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2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утверждение'!$B$14:$I$179</definedName>
    <definedName name="_xlnm.Print_Area" localSheetId="0">'на утверждение'!$A$1:$I$226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3" i="3" l="1"/>
  <c r="H223" i="3"/>
  <c r="G223" i="3"/>
  <c r="F223" i="3"/>
  <c r="E223" i="3"/>
  <c r="D223" i="3"/>
  <c r="C223" i="3"/>
  <c r="I222" i="3"/>
  <c r="H222" i="3"/>
  <c r="G222" i="3"/>
  <c r="E222" i="3"/>
  <c r="D222" i="3"/>
  <c r="C222" i="3"/>
  <c r="I221" i="3"/>
  <c r="H221" i="3"/>
  <c r="G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E60" i="3"/>
  <c r="D60" i="3"/>
  <c r="C60" i="3"/>
  <c r="I59" i="3"/>
  <c r="H59" i="3"/>
  <c r="G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E56" i="3"/>
  <c r="D56" i="3"/>
  <c r="C56" i="3"/>
  <c r="I55" i="3"/>
  <c r="H55" i="3"/>
  <c r="G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<sst xmlns="http://schemas.openxmlformats.org/spreadsheetml/2006/main" count="21" uniqueCount="21">
  <si>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</si>
  <si>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</si>
  <si>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</si>
  <si>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</si>
  <si>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</si>
  <si>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</si>
  <si>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</si>
  <si>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</si>
  <si>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</si>
  <si>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</si>
  <si>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</si>
  <si>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</si>
  <si>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</si>
  <si>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</si>
  <si>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</si>
  <si>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</si>
  <si>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</si>
  <si>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Руководитель</t>
  </si>
  <si>
    <t>Е.М. Тюменцев</t>
  </si>
  <si>
    <t>Начальник отдела                                                                Перегудин Э.Е.</t>
  </si>
  <si>
    <t>Дата проведения проверки знаний: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</si>
</sst>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.09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"МОРП"</v>
          </cell>
          <cell r="G4" t="str">
            <v>Кузнецов</v>
          </cell>
          <cell r="H4" t="str">
            <v>Дмитрий</v>
          </cell>
          <cell r="I4" t="str">
            <v>Владимирович</v>
          </cell>
          <cell r="K4" t="str">
            <v>Заместитель главного энергетика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АО "КНИИМ"</v>
          </cell>
          <cell r="G5" t="str">
            <v>Колгатов</v>
          </cell>
          <cell r="H5" t="str">
            <v>Максим</v>
          </cell>
          <cell r="I5" t="str">
            <v>Олегович</v>
          </cell>
          <cell r="K5" t="str">
            <v>Мастер по электрооборудованию ОППСХ</v>
          </cell>
          <cell r="M5" t="str">
            <v>первичная</v>
          </cell>
          <cell r="N5" t="str">
            <v>административно—технический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"ОПТИЛОН"</v>
          </cell>
          <cell r="G6" t="str">
            <v>Назаров</v>
          </cell>
          <cell r="H6" t="str">
            <v>Георгий</v>
          </cell>
          <cell r="I6" t="str">
            <v>Анатольевич</v>
          </cell>
          <cell r="K6" t="str">
            <v>Начальник производства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"ОПТИЛОН"</v>
          </cell>
          <cell r="G7" t="str">
            <v>Ильин</v>
          </cell>
          <cell r="H7" t="str">
            <v>Алексей</v>
          </cell>
          <cell r="I7" t="str">
            <v>Александрович</v>
          </cell>
          <cell r="K7" t="str">
            <v>Электромонтер</v>
          </cell>
          <cell r="M7" t="str">
            <v>очередная</v>
          </cell>
          <cell r="N7" t="str">
            <v>оперативно-ремонтный персонал</v>
          </cell>
          <cell r="R7" t="str">
            <v>IV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"ОПТИЛОН"</v>
          </cell>
          <cell r="G8" t="str">
            <v>Соцкова</v>
          </cell>
          <cell r="H8" t="str">
            <v>Ирина</v>
          </cell>
          <cell r="I8" t="str">
            <v>Владимировна</v>
          </cell>
          <cell r="K8" t="str">
            <v>Специалист по охране труда</v>
          </cell>
          <cell r="M8" t="str">
            <v>первичная</v>
          </cell>
          <cell r="N8" t="str">
            <v>контролирующий электроустановки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АО "ДКБА"</v>
          </cell>
          <cell r="G9" t="str">
            <v>Котов</v>
          </cell>
          <cell r="H9" t="str">
            <v>Сергей</v>
          </cell>
          <cell r="I9" t="str">
            <v>Валентинович</v>
          </cell>
          <cell r="K9" t="str">
            <v>И.о. главного инженера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АО "ДКБА"</v>
          </cell>
          <cell r="G10" t="str">
            <v>Митрохин</v>
          </cell>
          <cell r="H10" t="str">
            <v>Илья</v>
          </cell>
          <cell r="I10" t="str">
            <v>Викторович</v>
          </cell>
          <cell r="K10" t="str">
            <v>Электромонтер по ремонту и обслуживанию электрооборудования 4 разряда</v>
          </cell>
          <cell r="M10" t="str">
            <v>первичная</v>
          </cell>
          <cell r="N10" t="str">
            <v>оперативно-ремонтный персонал</v>
          </cell>
          <cell r="R10" t="str">
            <v>II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АО "ДКБА"</v>
          </cell>
          <cell r="G11" t="str">
            <v>Аникин</v>
          </cell>
          <cell r="H11" t="str">
            <v>Александр</v>
          </cell>
          <cell r="I11" t="str">
            <v>Леонидович</v>
          </cell>
          <cell r="K11" t="str">
            <v>Главный энергетик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АО "ДКБА"</v>
          </cell>
          <cell r="G12" t="str">
            <v>Куликов</v>
          </cell>
          <cell r="H12" t="str">
            <v>Владимир</v>
          </cell>
          <cell r="I12" t="str">
            <v>Викторович</v>
          </cell>
          <cell r="K12" t="str">
            <v>Главный специалист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АО "ДКБА"</v>
          </cell>
          <cell r="G13" t="str">
            <v>Показанников</v>
          </cell>
          <cell r="H13" t="str">
            <v>Владимир</v>
          </cell>
          <cell r="I13" t="str">
            <v>Иванович</v>
          </cell>
          <cell r="K13" t="str">
            <v>Заместитель главного инженера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"ПРОГРЕСС"</v>
          </cell>
          <cell r="G14" t="str">
            <v>Атишев</v>
          </cell>
          <cell r="H14" t="str">
            <v>Владимир</v>
          </cell>
          <cell r="I14" t="str">
            <v>Константинович</v>
          </cell>
          <cell r="K14" t="str">
            <v>Начальник участка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"ЗЕНОН-РЕГИОН"</v>
          </cell>
          <cell r="G15" t="str">
            <v>Ушаков</v>
          </cell>
          <cell r="H15" t="str">
            <v>Михаил</v>
          </cell>
          <cell r="I15" t="str">
            <v>Владимирович</v>
          </cell>
          <cell r="K15" t="str">
            <v>Главный специалист по инженерным сетям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"ПАРТНЕР-ЭНЕРГО+"</v>
          </cell>
          <cell r="G16" t="str">
            <v>Кручинин</v>
          </cell>
          <cell r="H16" t="str">
            <v>Антон</v>
          </cell>
          <cell r="I16" t="str">
            <v>Александрович</v>
          </cell>
          <cell r="K16" t="str">
            <v>Электромонтажник</v>
          </cell>
          <cell r="M16" t="str">
            <v>внеочередная</v>
          </cell>
          <cell r="N16" t="str">
            <v>административно-технический персонал, с правом испытания оборудования повышенным напряжением</v>
          </cell>
          <cell r="R16" t="str">
            <v>IV до и выше 1000 В</v>
          </cell>
          <cell r="S16" t="str">
            <v>ПТЭЭСиС</v>
          </cell>
          <cell r="V16">
            <v>0.375</v>
          </cell>
        </row>
        <row r="17">
          <cell r="E17" t="str">
            <v>ООО "ЭЛЕКТРОСВЯЗЬСТРОЙ"</v>
          </cell>
          <cell r="G17" t="str">
            <v>Андреев</v>
          </cell>
          <cell r="H17" t="str">
            <v>Алексей</v>
          </cell>
          <cell r="I17" t="str">
            <v>Андреевич</v>
          </cell>
          <cell r="K17" t="str">
            <v>Монтажник связи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"ЭЛЕКТРОСВЯЗЬСТРОЙ"</v>
          </cell>
          <cell r="G18" t="str">
            <v>Воронкин</v>
          </cell>
          <cell r="H18" t="str">
            <v>Александр</v>
          </cell>
          <cell r="I18" t="str">
            <v>Дмитриевич</v>
          </cell>
          <cell r="K18" t="str">
            <v>Монтажник связи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"ЭЛЕКТРОСВЯЗЬСТРОЙ"</v>
          </cell>
          <cell r="G19" t="str">
            <v>Рыжан</v>
          </cell>
          <cell r="H19" t="str">
            <v>Павел</v>
          </cell>
          <cell r="I19" t="str">
            <v>Игоревич</v>
          </cell>
          <cell r="K19" t="str">
            <v>Монтажник связи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"ЭЛЕКТРОСВЯЗЬСТРОЙ"</v>
          </cell>
          <cell r="G20" t="str">
            <v>Нарыжный</v>
          </cell>
          <cell r="H20" t="str">
            <v>Денис</v>
          </cell>
          <cell r="I20" t="str">
            <v>Григорьевич</v>
          </cell>
          <cell r="K20" t="str">
            <v>Монтажник связи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"ЭЛЕКТРОСВЯЗЬСТРОЙ"</v>
          </cell>
          <cell r="G21" t="str">
            <v>Короткий</v>
          </cell>
          <cell r="H21" t="str">
            <v>Михаил</v>
          </cell>
          <cell r="I21" t="str">
            <v>Владимирович</v>
          </cell>
          <cell r="K21" t="str">
            <v>Генеральный директор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"ЭЛЕКТРОСВЯЗЬСТРОЙ"</v>
          </cell>
          <cell r="G22" t="str">
            <v>Зубайдуллин</v>
          </cell>
          <cell r="H22" t="str">
            <v>Ильдар</v>
          </cell>
          <cell r="I22" t="str">
            <v>Ильгизович</v>
          </cell>
          <cell r="K22" t="str">
            <v>Начальник участка строительства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МП "ХИМКИЭЛЕКТРОТРАНС"</v>
          </cell>
          <cell r="G23" t="str">
            <v>Волошин</v>
          </cell>
          <cell r="H23" t="str">
            <v>Павел</v>
          </cell>
          <cell r="I23" t="str">
            <v>Витальевич</v>
          </cell>
          <cell r="K23" t="str">
            <v>Электромонтер оперативно-выездной бригады</v>
          </cell>
          <cell r="M23" t="str">
            <v>первичная</v>
          </cell>
          <cell r="N23" t="str">
            <v>оперативно-ремонтный персонал</v>
          </cell>
          <cell r="R23" t="str">
            <v>II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"ЭЛЕКТРОМОНТАЖНАЯ КОМПАНИЯ "ЭНЕРГОГАРАНТ"</v>
          </cell>
          <cell r="G24" t="str">
            <v>Вилигурский</v>
          </cell>
          <cell r="H24" t="str">
            <v>Дмитрий</v>
          </cell>
          <cell r="I24" t="str">
            <v>Александрович</v>
          </cell>
          <cell r="K24" t="str">
            <v>Ответственный руководитель работ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"ЭЛЕКТРОМОНТАЖНАЯ КОМПАНИЯ "ЭНЕРГОГАРАНТ"</v>
          </cell>
          <cell r="G25" t="str">
            <v>Грязнова</v>
          </cell>
          <cell r="H25" t="str">
            <v>Алла</v>
          </cell>
          <cell r="I25" t="str">
            <v>Викторовна</v>
          </cell>
          <cell r="K25" t="str">
            <v>Инженер по техническому надзору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"ЭЛЕКТРОМОНТАЖНАЯ КОМПАНИЯ "ЭНЕРГОГАРАНТ"</v>
          </cell>
          <cell r="G26" t="str">
            <v>Нижник</v>
          </cell>
          <cell r="H26" t="str">
            <v>Сергей</v>
          </cell>
          <cell r="I26" t="str">
            <v>Борисович</v>
          </cell>
          <cell r="K26" t="str">
            <v>Ответственный производитель работ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"ЭЛЕКТРОМОНТАЖНАЯ КОМПАНИЯ "ЭНЕРГОГАРАНТ"</v>
          </cell>
          <cell r="G27" t="str">
            <v>Чупринов</v>
          </cell>
          <cell r="H27" t="str">
            <v>Александр</v>
          </cell>
          <cell r="I27" t="str">
            <v>Геннадьевич</v>
          </cell>
          <cell r="K27" t="str">
            <v>Инженер-электрик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"ЛОГОПАРК МЕНЕДЖМЕНТ"</v>
          </cell>
          <cell r="G28" t="str">
            <v>Авоян</v>
          </cell>
          <cell r="H28" t="str">
            <v>Виталий</v>
          </cell>
          <cell r="I28" t="str">
            <v>Армэнович</v>
          </cell>
          <cell r="K28" t="str">
            <v>Начальник электроизмерительной лаборатории</v>
          </cell>
          <cell r="L28" t="str">
            <v>5 лет 2 мес.</v>
          </cell>
          <cell r="M28" t="str">
            <v>очередная</v>
          </cell>
          <cell r="N28" t="str">
            <v>административно-технический персонал, с правом испытания оборудования повышенным напряжением</v>
          </cell>
          <cell r="R28" t="str">
            <v>V группа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"Арх-Строй Союз"</v>
          </cell>
          <cell r="G29" t="str">
            <v>Астахов</v>
          </cell>
          <cell r="H29" t="str">
            <v>Сергей</v>
          </cell>
          <cell r="I29" t="str">
            <v>Александрович</v>
          </cell>
          <cell r="K29" t="str">
            <v>Инженер по техническому обеспечению</v>
          </cell>
          <cell r="L29" t="str">
            <v>3 месяца</v>
          </cell>
          <cell r="M29" t="str">
            <v>первичная</v>
          </cell>
          <cell r="N29" t="str">
            <v>специалист</v>
          </cell>
          <cell r="S29" t="str">
            <v>ПТЭТЭ</v>
          </cell>
          <cell r="V29">
            <v>0.39583333333333331</v>
          </cell>
        </row>
        <row r="30">
          <cell r="E30" t="str">
            <v>ООО "Энергоспецстрой"</v>
          </cell>
          <cell r="G30" t="str">
            <v>Кванин</v>
          </cell>
          <cell r="H30" t="str">
            <v>Станислав</v>
          </cell>
          <cell r="I30" t="str">
            <v>Анатольевич</v>
          </cell>
          <cell r="K30" t="str">
            <v>Электромонтажник</v>
          </cell>
          <cell r="L30" t="str">
            <v>12 лет</v>
          </cell>
          <cell r="M30" t="str">
            <v>первичная</v>
          </cell>
          <cell r="N30" t="str">
            <v>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"Энергоспецстрой"</v>
          </cell>
          <cell r="G31" t="str">
            <v>Шитиков</v>
          </cell>
          <cell r="H31" t="str">
            <v>Антон</v>
          </cell>
          <cell r="I31" t="str">
            <v>Павлович</v>
          </cell>
          <cell r="K31" t="str">
            <v>Технический директор</v>
          </cell>
          <cell r="L31" t="str">
            <v>12 лет</v>
          </cell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"Энергоспецстрой"</v>
          </cell>
          <cell r="G32" t="str">
            <v>Шитиков</v>
          </cell>
          <cell r="H32" t="str">
            <v>Александр</v>
          </cell>
          <cell r="I32" t="str">
            <v>Павлович</v>
          </cell>
          <cell r="K32" t="str">
            <v>электромонтажник</v>
          </cell>
          <cell r="L32" t="str">
            <v>8 лет</v>
          </cell>
          <cell r="M32" t="str">
            <v>первичная</v>
          </cell>
          <cell r="N32" t="str">
            <v>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"ЭнергоСервис"</v>
          </cell>
          <cell r="G33" t="str">
            <v>Скворцов</v>
          </cell>
          <cell r="H33" t="str">
            <v>Николай</v>
          </cell>
          <cell r="I33" t="str">
            <v>Юрьевич</v>
          </cell>
          <cell r="K33" t="str">
            <v>Заместитель директора</v>
          </cell>
          <cell r="L33" t="str">
            <v>7 лет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"ЭнергоСервис"</v>
          </cell>
          <cell r="G34" t="str">
            <v>Любимов</v>
          </cell>
          <cell r="H34" t="str">
            <v>Максим</v>
          </cell>
          <cell r="I34" t="str">
            <v>Александрович</v>
          </cell>
          <cell r="K34" t="str">
            <v>Заместитель директора</v>
          </cell>
          <cell r="L34" t="str">
            <v>10 лет</v>
          </cell>
          <cell r="M34" t="str">
            <v>первичная</v>
          </cell>
          <cell r="N34" t="str">
            <v>административно—технический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"ТД-КОНТРОЛЬ"</v>
          </cell>
          <cell r="G35" t="str">
            <v>Тархов</v>
          </cell>
          <cell r="H35" t="str">
            <v>Дмитрий</v>
          </cell>
          <cell r="I35" t="str">
            <v>Андреевич</v>
          </cell>
          <cell r="K35" t="str">
            <v>эксперт по промышленной безопасности</v>
          </cell>
          <cell r="L35" t="str">
            <v>6 лет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"ТД-КОНТРОЛЬ"</v>
          </cell>
          <cell r="G36" t="str">
            <v>Герасимов</v>
          </cell>
          <cell r="H36" t="str">
            <v>Валерий</v>
          </cell>
          <cell r="I36" t="str">
            <v>Игоревич</v>
          </cell>
          <cell r="K36" t="str">
            <v>Наладчик строительных машин</v>
          </cell>
          <cell r="L36" t="str">
            <v>10 лет</v>
          </cell>
          <cell r="M36" t="str">
            <v>внеочередная</v>
          </cell>
          <cell r="N36" t="str">
            <v>оперативно-ремонтный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"ТД-КОНТРОЛЬ"</v>
          </cell>
          <cell r="G37" t="str">
            <v>Веселовский</v>
          </cell>
          <cell r="H37" t="str">
            <v>Александр</v>
          </cell>
          <cell r="I37" t="str">
            <v>Владимирович</v>
          </cell>
          <cell r="K37" t="str">
            <v>Наладчик строительных машин</v>
          </cell>
          <cell r="L37" t="str">
            <v>8 лет</v>
          </cell>
          <cell r="M37" t="str">
            <v>внеочередная</v>
          </cell>
          <cell r="N37" t="str">
            <v>оперативно-ремонтный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"ИНТЕРСТРОЙ"</v>
          </cell>
          <cell r="G38" t="str">
            <v>Дубовиченко</v>
          </cell>
          <cell r="H38" t="str">
            <v>Сергей</v>
          </cell>
          <cell r="I38" t="str">
            <v>Александрович</v>
          </cell>
          <cell r="K38" t="str">
            <v>Инженер</v>
          </cell>
          <cell r="L38" t="str">
            <v>12 лет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ИП Агафонов М.А.</v>
          </cell>
          <cell r="G39" t="str">
            <v>Орлов</v>
          </cell>
          <cell r="H39" t="str">
            <v>Артем</v>
          </cell>
          <cell r="I39" t="str">
            <v>Валерьевич</v>
          </cell>
          <cell r="K39" t="str">
            <v>Директор</v>
          </cell>
          <cell r="L39" t="str">
            <v>4 года</v>
          </cell>
          <cell r="M39" t="str">
            <v>внеочередная</v>
          </cell>
          <cell r="N39" t="str">
            <v xml:space="preserve"> административно-технический персонал</v>
          </cell>
          <cell r="R39" t="str">
            <v>III до 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"Северное сияние"</v>
          </cell>
          <cell r="G40" t="str">
            <v>Орлов</v>
          </cell>
          <cell r="H40" t="str">
            <v>Олег</v>
          </cell>
          <cell r="I40" t="str">
            <v>Борисович</v>
          </cell>
          <cell r="K40" t="str">
            <v>Энергетик</v>
          </cell>
          <cell r="L40" t="str">
            <v>3 года</v>
          </cell>
          <cell r="M40" t="str">
            <v>первичная</v>
          </cell>
          <cell r="N40" t="str">
            <v xml:space="preserve"> административно-технический персонал</v>
          </cell>
          <cell r="R40" t="str">
            <v>II до  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"Северное сияние"</v>
          </cell>
          <cell r="G41" t="str">
            <v>Луков</v>
          </cell>
          <cell r="H41" t="str">
            <v xml:space="preserve">Александр </v>
          </cell>
          <cell r="I41" t="str">
            <v>Юрьевич</v>
          </cell>
          <cell r="K41" t="str">
            <v>Технический директор</v>
          </cell>
          <cell r="L41" t="str">
            <v>4 года</v>
          </cell>
          <cell r="M41" t="str">
            <v>первичная</v>
          </cell>
          <cell r="N41" t="str">
            <v xml:space="preserve"> административно-технический персонал</v>
          </cell>
          <cell r="R41" t="str">
            <v>II до  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"Легион"</v>
          </cell>
          <cell r="G42" t="str">
            <v xml:space="preserve">Адаменко </v>
          </cell>
          <cell r="H42" t="str">
            <v xml:space="preserve">Эмилия </v>
          </cell>
          <cell r="I42" t="str">
            <v xml:space="preserve">Ивановна </v>
          </cell>
          <cell r="K42" t="str">
            <v>Генеральный директор</v>
          </cell>
          <cell r="L42" t="str">
            <v xml:space="preserve">1г. </v>
          </cell>
          <cell r="M42" t="str">
            <v>внеочередная</v>
          </cell>
          <cell r="N42" t="str">
            <v xml:space="preserve"> административно-технический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"Реактор" </v>
          </cell>
          <cell r="G43" t="str">
            <v>Саламахин </v>
          </cell>
          <cell r="H43" t="str">
            <v xml:space="preserve">Святослав </v>
          </cell>
          <cell r="I43" t="str">
            <v xml:space="preserve">Васильевич </v>
          </cell>
          <cell r="K43" t="str">
            <v>Генеральный директор</v>
          </cell>
          <cell r="L43" t="str">
            <v>1г.</v>
          </cell>
          <cell r="M43" t="str">
            <v>внеочередная</v>
          </cell>
          <cell r="N43" t="str">
            <v xml:space="preserve"> административно-технический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МП "Теплоцентраль"</v>
          </cell>
          <cell r="G44" t="str">
            <v>Литунов</v>
          </cell>
          <cell r="H44" t="str">
            <v>Николай</v>
          </cell>
          <cell r="I44" t="str">
            <v>Сергеевич</v>
          </cell>
          <cell r="K44" t="str">
            <v>Заместитель директора - главный инженер</v>
          </cell>
          <cell r="L44" t="str">
            <v>3 года</v>
          </cell>
          <cell r="M44" t="str">
            <v>очередная</v>
          </cell>
          <cell r="N44" t="str">
            <v>управленческий персонал</v>
          </cell>
          <cell r="S44" t="str">
            <v>ПТЭТЭ</v>
          </cell>
          <cell r="V44">
            <v>0.39583333333333331</v>
          </cell>
        </row>
        <row r="45">
          <cell r="E45" t="str">
            <v>МП "Теплоцентраль"</v>
          </cell>
          <cell r="G45" t="str">
            <v>Шульженко</v>
          </cell>
          <cell r="H45" t="str">
            <v>Сергей</v>
          </cell>
          <cell r="I45" t="str">
            <v>Иванович</v>
          </cell>
          <cell r="K45" t="str">
            <v>Заместитель главного инженера</v>
          </cell>
          <cell r="L45" t="str">
            <v>5 мес</v>
          </cell>
          <cell r="M45" t="str">
            <v>первичная</v>
          </cell>
          <cell r="N45" t="str">
            <v>управленческий персонал</v>
          </cell>
          <cell r="S45" t="str">
            <v>ПТЭТЭ</v>
          </cell>
          <cell r="V45">
            <v>0.39583333333333331</v>
          </cell>
        </row>
        <row r="46">
          <cell r="E46" t="str">
            <v>МП "Теплоцентраль"</v>
          </cell>
          <cell r="G46" t="str">
            <v>Халаимова</v>
          </cell>
          <cell r="H46" t="str">
            <v>Валентина</v>
          </cell>
          <cell r="I46" t="str">
            <v>Евгеньевна</v>
          </cell>
          <cell r="K46" t="str">
            <v>Начальник цеха</v>
          </cell>
          <cell r="L46" t="str">
            <v>1 год</v>
          </cell>
          <cell r="M46" t="str">
            <v>очередная</v>
          </cell>
          <cell r="N46" t="str">
            <v>управленческий персонал</v>
          </cell>
          <cell r="S46" t="str">
            <v>ПТЭТЭ</v>
          </cell>
          <cell r="V46">
            <v>0.39583333333333331</v>
          </cell>
        </row>
        <row r="47">
          <cell r="E47" t="str">
            <v>МП "Теплоцентраль"</v>
          </cell>
          <cell r="G47" t="str">
            <v>Ермаков</v>
          </cell>
          <cell r="H47" t="str">
            <v>Николай</v>
          </cell>
          <cell r="I47" t="str">
            <v>Степанович</v>
          </cell>
          <cell r="K47" t="str">
            <v>Заместитель начальника цеха - начальник участка</v>
          </cell>
          <cell r="L47" t="str">
            <v>21 год</v>
          </cell>
          <cell r="M47" t="str">
            <v>очередная</v>
          </cell>
          <cell r="N47" t="str">
            <v>управленческий персонал</v>
          </cell>
          <cell r="S47" t="str">
            <v>ПТЭТЭ</v>
          </cell>
          <cell r="V47">
            <v>0.39583333333333331</v>
          </cell>
        </row>
        <row r="48">
          <cell r="E48" t="str">
            <v>МП "Теплоцентраль"</v>
          </cell>
          <cell r="G48" t="str">
            <v>Харченко</v>
          </cell>
          <cell r="H48" t="str">
            <v>Елена</v>
          </cell>
          <cell r="I48" t="str">
            <v>Александровна</v>
          </cell>
          <cell r="K48" t="str">
            <v>Начальник цеха</v>
          </cell>
          <cell r="L48" t="str">
            <v>9 мес</v>
          </cell>
          <cell r="M48" t="str">
            <v>первичная</v>
          </cell>
          <cell r="N48" t="str">
            <v>управленческий персонал</v>
          </cell>
          <cell r="S48" t="str">
            <v>ПТЭТЭ</v>
          </cell>
          <cell r="V48">
            <v>0.39583333333333331</v>
          </cell>
        </row>
        <row r="49">
          <cell r="E49" t="str">
            <v>МП "Теплоцентраль"</v>
          </cell>
          <cell r="G49" t="str">
            <v>Филиппов</v>
          </cell>
          <cell r="H49" t="str">
            <v>Александр</v>
          </cell>
          <cell r="I49" t="str">
            <v>Алексеевич</v>
          </cell>
          <cell r="K49" t="str">
            <v>Заместитель начальника цеха по капитальному ремонту и модернизации</v>
          </cell>
          <cell r="L49" t="str">
            <v>6 мес</v>
          </cell>
          <cell r="M49" t="str">
            <v>очередная</v>
          </cell>
          <cell r="N49" t="str">
            <v>управленческий персонал</v>
          </cell>
          <cell r="S49" t="str">
            <v>ПТЭТЭ</v>
          </cell>
          <cell r="V49">
            <v>0.39583333333333331</v>
          </cell>
        </row>
        <row r="50">
          <cell r="E50" t="str">
            <v>МП "Теплоцентраль"</v>
          </cell>
          <cell r="G50" t="str">
            <v>Лянцевич</v>
          </cell>
          <cell r="H50" t="str">
            <v>Максим</v>
          </cell>
          <cell r="I50" t="str">
            <v>Александрович</v>
          </cell>
          <cell r="K50" t="str">
            <v>Заместитель начальника цеха по эксплуатации оборудования</v>
          </cell>
          <cell r="L50" t="str">
            <v>6 мес</v>
          </cell>
          <cell r="M50" t="str">
            <v>первичная</v>
          </cell>
          <cell r="N50" t="str">
            <v>управленческий персонал</v>
          </cell>
          <cell r="S50" t="str">
            <v>ПТЭТЭ</v>
          </cell>
          <cell r="V50">
            <v>0.41666666666666669</v>
          </cell>
        </row>
        <row r="51">
          <cell r="E51" t="str">
            <v>ООО "Продопт-Регион"</v>
          </cell>
          <cell r="G51" t="str">
            <v>Волков</v>
          </cell>
          <cell r="H51" t="str">
            <v>Фаиль</v>
          </cell>
          <cell r="I51" t="str">
            <v>Абдулхаевич</v>
          </cell>
          <cell r="K51" t="str">
            <v>Главный инженер</v>
          </cell>
          <cell r="L51" t="str">
            <v>8 лет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V до и выше1000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"Продопт-Регион"</v>
          </cell>
          <cell r="G52" t="str">
            <v>Разинов</v>
          </cell>
          <cell r="H52" t="str">
            <v>Алексей</v>
          </cell>
          <cell r="I52" t="str">
            <v>Васильевич</v>
          </cell>
          <cell r="K52" t="str">
            <v>Инженер по эксплуатации</v>
          </cell>
          <cell r="L52" t="str">
            <v>2 года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"Продопт-Регион"</v>
          </cell>
          <cell r="G53" t="str">
            <v>Ярославский</v>
          </cell>
          <cell r="H53" t="str">
            <v>Александр</v>
          </cell>
          <cell r="I53" t="str">
            <v>Сергеевич</v>
          </cell>
          <cell r="K53" t="str">
            <v>Инженер по эксплуатации</v>
          </cell>
          <cell r="L53" t="str">
            <v>20 лет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 xml:space="preserve">IV до  1000 В 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"ЭЛЕВЕЛ"</v>
          </cell>
          <cell r="G54" t="str">
            <v>Морозова</v>
          </cell>
          <cell r="H54" t="str">
            <v>Елена</v>
          </cell>
          <cell r="I54" t="str">
            <v>Сергеевна</v>
          </cell>
          <cell r="K54" t="str">
            <v>Инженер конструктор</v>
          </cell>
          <cell r="L54" t="str">
            <v>4 мес.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"Чистый город"</v>
          </cell>
          <cell r="G55" t="str">
            <v>Галкин</v>
          </cell>
          <cell r="H55" t="str">
            <v>Сергей</v>
          </cell>
          <cell r="I55" t="str">
            <v>Викторович</v>
          </cell>
          <cell r="K55" t="str">
            <v>Мастер ЭУ</v>
          </cell>
          <cell r="L55" t="str">
            <v>0,5 года</v>
          </cell>
          <cell r="M55" t="str">
            <v>внеочередная</v>
          </cell>
          <cell r="N55" t="str">
            <v>административно-технический персонал, с правом испытания оборудования повышенным напряжением</v>
          </cell>
          <cell r="R55" t="str">
            <v>V до и выше 1000 В</v>
          </cell>
          <cell r="S55" t="str">
            <v>ПТЭЭСиС</v>
          </cell>
          <cell r="V55">
            <v>0.41666666666666669</v>
          </cell>
        </row>
        <row r="56">
          <cell r="E56" t="str">
            <v>ООО "ФЛОГИСТОН-МЕД"</v>
          </cell>
          <cell r="G56" t="str">
            <v>Сердюков</v>
          </cell>
          <cell r="H56" t="str">
            <v>Петр</v>
          </cell>
          <cell r="I56" t="str">
            <v>Сергеевич</v>
          </cell>
          <cell r="K56" t="str">
            <v>Технический директор</v>
          </cell>
          <cell r="L56">
            <v>5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III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"ФЛОГИСТОН-МЕД"</v>
          </cell>
          <cell r="G57" t="str">
            <v>Лоторев</v>
          </cell>
          <cell r="H57" t="str">
            <v>Иван</v>
          </cell>
          <cell r="I57" t="str">
            <v>Григорьевич</v>
          </cell>
          <cell r="K57" t="str">
            <v>Инженер</v>
          </cell>
          <cell r="L57">
            <v>12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III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"МАКС-ЭНЕРГО"</v>
          </cell>
          <cell r="G58" t="str">
            <v>Беляев</v>
          </cell>
          <cell r="H58" t="str">
            <v>Дмитрий</v>
          </cell>
          <cell r="I58" t="str">
            <v>Викторович</v>
          </cell>
          <cell r="K58" t="str">
            <v>Мастер</v>
          </cell>
          <cell r="L58" t="str">
            <v>10 лет</v>
          </cell>
          <cell r="M58" t="str">
            <v>внеочередная</v>
          </cell>
          <cell r="N58" t="str">
            <v>административно-технический персонал, с правом испытания оборудования повышенным напряжением</v>
          </cell>
          <cell r="R58" t="str">
            <v>V до и выше 1000 В</v>
          </cell>
          <cell r="S58" t="str">
            <v>ПТЭЭСиС</v>
          </cell>
          <cell r="V58">
            <v>0.41666666666666669</v>
          </cell>
        </row>
        <row r="59">
          <cell r="E59" t="str">
            <v>ООО "СК КВАРЦ"</v>
          </cell>
          <cell r="G59" t="str">
            <v>Шепелев</v>
          </cell>
          <cell r="H59" t="str">
            <v>Игорь</v>
          </cell>
          <cell r="I59" t="str">
            <v>Николаевич</v>
          </cell>
          <cell r="K59" t="str">
            <v>Начальник производства</v>
          </cell>
          <cell r="L59" t="str">
            <v>2 года</v>
          </cell>
          <cell r="M59" t="str">
            <v>очередная</v>
          </cell>
          <cell r="N59" t="str">
            <v xml:space="preserve"> административно-технический персонал</v>
          </cell>
          <cell r="R59" t="str">
            <v>III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"СК КВАРЦ"</v>
          </cell>
          <cell r="G60" t="str">
            <v>Леонов</v>
          </cell>
          <cell r="H60" t="str">
            <v>Сергей</v>
          </cell>
          <cell r="I60" t="str">
            <v>Анатольевич</v>
          </cell>
          <cell r="K60" t="str">
            <v>Главный механик</v>
          </cell>
          <cell r="L60" t="str">
            <v>6 мес.</v>
          </cell>
          <cell r="M60" t="str">
            <v>внеочередная</v>
          </cell>
          <cell r="N60" t="str">
            <v xml:space="preserve"> административно-технический персонал</v>
          </cell>
          <cell r="R60" t="str">
            <v>III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"АЙСКО"</v>
          </cell>
          <cell r="G61" t="str">
            <v>Елистратов</v>
          </cell>
          <cell r="H61" t="str">
            <v>Алексей</v>
          </cell>
          <cell r="I61" t="str">
            <v>Владимирович</v>
          </cell>
          <cell r="K61" t="str">
            <v>Технический директор</v>
          </cell>
          <cell r="L61" t="str">
            <v>3 года, 10 месяца</v>
          </cell>
          <cell r="M61" t="str">
            <v>внеочередная</v>
          </cell>
          <cell r="N61" t="str">
            <v xml:space="preserve"> административно-технический персонал</v>
          </cell>
          <cell r="R61" t="str">
            <v>III группа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"АЙСКО"</v>
          </cell>
          <cell r="G62" t="str">
            <v xml:space="preserve">Литов </v>
          </cell>
          <cell r="H62" t="str">
            <v>Андрей</v>
          </cell>
          <cell r="I62" t="str">
            <v>Владимирович</v>
          </cell>
          <cell r="K62" t="str">
            <v>Начальник производства</v>
          </cell>
          <cell r="L62" t="str">
            <v>1 год, 4 месяца</v>
          </cell>
          <cell r="M62" t="str">
            <v>внеочередная</v>
          </cell>
          <cell r="N62" t="str">
            <v xml:space="preserve"> административно-технический персонал</v>
          </cell>
          <cell r="R62" t="str">
            <v>III группа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"АЙСКО"</v>
          </cell>
          <cell r="G63" t="str">
            <v>Клюев</v>
          </cell>
          <cell r="H63" t="str">
            <v>Алексей</v>
          </cell>
          <cell r="I63" t="str">
            <v>Игоревич</v>
          </cell>
          <cell r="K63" t="str">
            <v>Руководитель монтажного сервисного отдела</v>
          </cell>
          <cell r="L63" t="str">
            <v>1 год, 10 месяцев</v>
          </cell>
          <cell r="M63" t="str">
            <v>первичная</v>
          </cell>
          <cell r="N63" t="str">
            <v xml:space="preserve"> административно-технический персонал</v>
          </cell>
          <cell r="R63" t="str">
            <v>II группа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"АЙСКО"</v>
          </cell>
          <cell r="G64" t="str">
            <v>Лагутин</v>
          </cell>
          <cell r="H64" t="str">
            <v>Алексей</v>
          </cell>
          <cell r="I64" t="str">
            <v>Сергеевич</v>
          </cell>
          <cell r="K64" t="str">
            <v>Начальник группы электрооборудования</v>
          </cell>
          <cell r="L64" t="str">
            <v>2 месяца</v>
          </cell>
          <cell r="M64" t="str">
            <v>внеочередная</v>
          </cell>
          <cell r="N64" t="str">
            <v xml:space="preserve"> административно-технический персонал</v>
          </cell>
          <cell r="R64" t="str">
            <v>IV группа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"АЙСКО"</v>
          </cell>
          <cell r="G65" t="str">
            <v>Козлов</v>
          </cell>
          <cell r="H65" t="str">
            <v>Виктор</v>
          </cell>
          <cell r="I65" t="str">
            <v>Дмитриевич</v>
          </cell>
          <cell r="K65" t="str">
            <v>Начальник сервисно-монтажного отдела</v>
          </cell>
          <cell r="L65" t="str">
            <v>1 месяц</v>
          </cell>
          <cell r="M65" t="str">
            <v>первичная</v>
          </cell>
          <cell r="N65" t="str">
            <v xml:space="preserve"> административно-технический персонал</v>
          </cell>
          <cell r="R65" t="str">
            <v>II группа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"Авиапарк-ББ"</v>
          </cell>
          <cell r="G66" t="str">
            <v>Салаев</v>
          </cell>
          <cell r="H66" t="str">
            <v>Николай</v>
          </cell>
          <cell r="I66" t="str">
            <v>Николаевич</v>
          </cell>
          <cell r="K66" t="str">
            <v>Главный инженер</v>
          </cell>
          <cell r="L66" t="str">
            <v>36 лет</v>
          </cell>
          <cell r="M66" t="str">
            <v>очередная</v>
          </cell>
          <cell r="N66" t="str">
            <v xml:space="preserve"> административно-технический персонал</v>
          </cell>
          <cell r="R66" t="str">
            <v>III группа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"Авиапарк-ББ"</v>
          </cell>
          <cell r="G67" t="str">
            <v>Смирнов</v>
          </cell>
          <cell r="H67" t="str">
            <v>Евгений</v>
          </cell>
          <cell r="I67" t="str">
            <v>Николаевич</v>
          </cell>
          <cell r="K67" t="str">
            <v>Техник</v>
          </cell>
          <cell r="L67" t="str">
            <v>42 года</v>
          </cell>
          <cell r="M67" t="str">
            <v>очередная</v>
          </cell>
          <cell r="N67" t="str">
            <v>оперативно-ремонтный персонал</v>
          </cell>
          <cell r="R67" t="str">
            <v>III группа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"ТЁПЛАЯ КОМПАНИЯ"</v>
          </cell>
          <cell r="G68" t="str">
            <v xml:space="preserve">Можейко </v>
          </cell>
          <cell r="H68" t="str">
            <v xml:space="preserve">Станислав </v>
          </cell>
          <cell r="I68" t="str">
            <v>Александрович</v>
          </cell>
          <cell r="K68" t="str">
            <v xml:space="preserve">Генеральный директор </v>
          </cell>
          <cell r="L68">
            <v>10</v>
          </cell>
          <cell r="M68" t="str">
            <v>внеочередная</v>
          </cell>
          <cell r="N68" t="str">
            <v xml:space="preserve"> административно-технический персонал</v>
          </cell>
          <cell r="R68" t="str">
            <v xml:space="preserve">IV до 1000 В 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"ТЁПЛАЯ КОМПАНИЯ"</v>
          </cell>
          <cell r="G69" t="str">
            <v xml:space="preserve">Попов </v>
          </cell>
          <cell r="H69" t="str">
            <v xml:space="preserve">Андрей </v>
          </cell>
          <cell r="I69" t="str">
            <v>Александрович</v>
          </cell>
          <cell r="K69" t="str">
            <v>Руководитель сервисной службы</v>
          </cell>
          <cell r="L69">
            <v>5</v>
          </cell>
          <cell r="M69" t="str">
            <v>внеочередная</v>
          </cell>
          <cell r="N69" t="str">
            <v xml:space="preserve"> административно-технический персонал</v>
          </cell>
          <cell r="R69" t="str">
            <v>IV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МУП "РГХ"</v>
          </cell>
          <cell r="G70" t="str">
            <v>Кононок</v>
          </cell>
          <cell r="H70" t="str">
            <v>Руслан</v>
          </cell>
          <cell r="I70" t="str">
            <v>Валерьевич</v>
          </cell>
          <cell r="K70" t="str">
            <v>Главный инженер</v>
          </cell>
          <cell r="L70" t="str">
            <v>3 мес.</v>
          </cell>
          <cell r="M70" t="str">
            <v>первичная</v>
          </cell>
          <cell r="N70" t="str">
            <v>управленческий персонал</v>
          </cell>
          <cell r="S70" t="str">
            <v>ПТЭТЭ</v>
          </cell>
          <cell r="V70">
            <v>0.41666666666666669</v>
          </cell>
        </row>
        <row r="71">
          <cell r="E71" t="str">
            <v>МУП "Развитие городского хозяйства"</v>
          </cell>
          <cell r="G71" t="str">
            <v>Кононок</v>
          </cell>
          <cell r="H71" t="str">
            <v>Руслан</v>
          </cell>
          <cell r="I71" t="str">
            <v>Валерьевич</v>
          </cell>
          <cell r="K71" t="str">
            <v>Главный инженер</v>
          </cell>
          <cell r="L71" t="str">
            <v>3 мес.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>II до 1000 DВ</v>
          </cell>
          <cell r="S71" t="str">
            <v>ПТЭЭПЭЭ</v>
          </cell>
          <cell r="V71">
            <v>0.4375</v>
          </cell>
        </row>
        <row r="72">
          <cell r="E72" t="str">
            <v>ООО «Мастер Трубочист»</v>
          </cell>
          <cell r="G72" t="str">
            <v>Тимонин</v>
          </cell>
          <cell r="H72" t="str">
            <v>Сергей</v>
          </cell>
          <cell r="I72" t="str">
            <v>Геннадиевич</v>
          </cell>
          <cell r="K72" t="str">
            <v>Специалист по охране труда</v>
          </cell>
          <cell r="L72" t="str">
            <v>7 лет</v>
          </cell>
          <cell r="M72" t="str">
            <v>очередная</v>
          </cell>
          <cell r="N72" t="str">
            <v>специалист по охране труда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МУП "Видновское ПТО ГХ"</v>
          </cell>
          <cell r="G73" t="str">
            <v>Манаенков</v>
          </cell>
          <cell r="H73" t="str">
            <v xml:space="preserve">Алексей </v>
          </cell>
          <cell r="I73" t="str">
            <v>Юрьевич</v>
          </cell>
          <cell r="K73" t="str">
            <v>Зам.генерального директора по теплоснабжению</v>
          </cell>
          <cell r="L73" t="str">
            <v>6 лет</v>
          </cell>
          <cell r="M73" t="str">
            <v>очередная</v>
          </cell>
          <cell r="N73" t="str">
            <v>управленческий персонал</v>
          </cell>
          <cell r="S73" t="str">
            <v>ПТЭТЭ</v>
          </cell>
          <cell r="V73">
            <v>0.4375</v>
          </cell>
        </row>
        <row r="74">
          <cell r="E74" t="str">
            <v>МУП "Видновское ПТО ГХ"</v>
          </cell>
          <cell r="G74" t="str">
            <v>Марков</v>
          </cell>
          <cell r="H74" t="str">
            <v>Валерий</v>
          </cell>
          <cell r="I74" t="str">
            <v>Александрович</v>
          </cell>
          <cell r="K74" t="str">
            <v>Мастер участка ПС "Теплосеть"</v>
          </cell>
          <cell r="L74" t="str">
            <v>5 лет</v>
          </cell>
          <cell r="M74" t="str">
            <v>очередная</v>
          </cell>
          <cell r="N74" t="str">
            <v>руководитель структурного подразделения</v>
          </cell>
          <cell r="S74" t="str">
            <v>ПТЭТЭ</v>
          </cell>
          <cell r="V74">
            <v>0.4375</v>
          </cell>
        </row>
        <row r="75">
          <cell r="E75" t="str">
            <v>МУП "Видновское ПТО ГХ"</v>
          </cell>
          <cell r="G75" t="str">
            <v xml:space="preserve">Маркин </v>
          </cell>
          <cell r="H75" t="str">
            <v>Александр</v>
          </cell>
          <cell r="I75" t="str">
            <v>Николаевич</v>
          </cell>
          <cell r="K75" t="str">
            <v>Начальник участка ПС "Теплосеть"</v>
          </cell>
          <cell r="L75" t="str">
            <v>6 лет</v>
          </cell>
          <cell r="M75" t="str">
            <v>очередная</v>
          </cell>
          <cell r="N75" t="str">
            <v>управленческий персонал</v>
          </cell>
          <cell r="S75" t="str">
            <v>ПТЭТЭ</v>
          </cell>
          <cell r="V75">
            <v>0.4375</v>
          </cell>
        </row>
        <row r="76">
          <cell r="E76" t="str">
            <v>МУП "Видновское ПТО ГХ"</v>
          </cell>
          <cell r="G76" t="str">
            <v>Андронов</v>
          </cell>
          <cell r="H76" t="str">
            <v>Антон</v>
          </cell>
          <cell r="I76" t="str">
            <v>Владимирович</v>
          </cell>
          <cell r="K76" t="str">
            <v>Начальник участка ПС "Теплосеть"</v>
          </cell>
          <cell r="L76" t="str">
            <v>3 года</v>
          </cell>
          <cell r="M76" t="str">
            <v>очередная</v>
          </cell>
          <cell r="N76" t="str">
            <v>управленческий персонал</v>
          </cell>
          <cell r="S76" t="str">
            <v>ПТЭТЭ</v>
          </cell>
          <cell r="V76">
            <v>0.4375</v>
          </cell>
        </row>
        <row r="77">
          <cell r="E77" t="str">
            <v>МУП "Видновское ПТО ГХ"</v>
          </cell>
          <cell r="G77" t="str">
            <v>Михайлов</v>
          </cell>
          <cell r="H77" t="str">
            <v xml:space="preserve">Владимир </v>
          </cell>
          <cell r="I77" t="str">
            <v>Павлович</v>
          </cell>
          <cell r="K77" t="str">
            <v>Начальник участка ПС "Теплосеть"</v>
          </cell>
          <cell r="L77" t="str">
            <v>3 года</v>
          </cell>
          <cell r="M77" t="str">
            <v>очередная</v>
          </cell>
          <cell r="N77" t="str">
            <v>управленческий персонал</v>
          </cell>
          <cell r="S77" t="str">
            <v>ПТЭТЭ</v>
          </cell>
          <cell r="V77">
            <v>0.4375</v>
          </cell>
        </row>
        <row r="78">
          <cell r="E78" t="str">
            <v>МУП "Видновское ПТО ГХ"</v>
          </cell>
          <cell r="G78" t="str">
            <v>Цуков</v>
          </cell>
          <cell r="H78" t="str">
            <v xml:space="preserve">Владимир </v>
          </cell>
          <cell r="I78" t="str">
            <v>Александрович</v>
          </cell>
          <cell r="K78" t="str">
            <v>Начальник участка ПС "Теплосеть"</v>
          </cell>
          <cell r="L78" t="str">
            <v>3 года</v>
          </cell>
          <cell r="M78" t="str">
            <v>очередная</v>
          </cell>
          <cell r="N78" t="str">
            <v>управленческий персонал</v>
          </cell>
          <cell r="S78" t="str">
            <v>ПТЭТЭ</v>
          </cell>
          <cell r="V78">
            <v>0.4375</v>
          </cell>
        </row>
        <row r="79">
          <cell r="E79" t="str">
            <v>МУП "Видновское ПТО ГХ"</v>
          </cell>
          <cell r="G79" t="str">
            <v>Крантиков</v>
          </cell>
          <cell r="H79" t="str">
            <v>Андрей</v>
          </cell>
          <cell r="I79" t="str">
            <v>Валерьевич</v>
          </cell>
          <cell r="K79" t="str">
            <v>Мастер участка ПС "Теплосеть"</v>
          </cell>
          <cell r="L79" t="str">
            <v>2 года</v>
          </cell>
          <cell r="M79" t="str">
            <v>очередная</v>
          </cell>
          <cell r="N79" t="str">
            <v>руководитель структурного подразделения</v>
          </cell>
          <cell r="S79" t="str">
            <v>ПТЭТЭ</v>
          </cell>
          <cell r="V79">
            <v>0.4375</v>
          </cell>
        </row>
        <row r="80">
          <cell r="E80" t="str">
            <v>МУП "Видновское ПТО ГХ"</v>
          </cell>
          <cell r="G80" t="str">
            <v>Бугров</v>
          </cell>
          <cell r="H80" t="str">
            <v xml:space="preserve">Дмитрий </v>
          </cell>
          <cell r="I80" t="str">
            <v>Юрьевич</v>
          </cell>
          <cell r="K80" t="str">
            <v>Зам. ген. директора МУП "Видновское ПТО ГХ"</v>
          </cell>
          <cell r="L80" t="str">
            <v>1 год</v>
          </cell>
          <cell r="M80" t="str">
            <v>очередная</v>
          </cell>
          <cell r="N80" t="str">
            <v>управленческий персонал</v>
          </cell>
          <cell r="S80" t="str">
            <v>ПТЭТЭ</v>
          </cell>
          <cell r="V80">
            <v>0.4375</v>
          </cell>
        </row>
        <row r="81">
          <cell r="E81" t="str">
            <v>МУП "Видновское ПТО ГХ"</v>
          </cell>
          <cell r="G81" t="str">
            <v>Брылев</v>
          </cell>
          <cell r="H81" t="str">
            <v xml:space="preserve">Станислав </v>
          </cell>
          <cell r="I81" t="str">
            <v>Парфиревич</v>
          </cell>
          <cell r="K81" t="str">
            <v>Мастер участка ПС "Теплосеть"</v>
          </cell>
          <cell r="L81" t="str">
            <v>16 лет</v>
          </cell>
          <cell r="M81" t="str">
            <v>очередная</v>
          </cell>
          <cell r="N81" t="str">
            <v>руководитель структурного подразделения</v>
          </cell>
          <cell r="S81" t="str">
            <v>ПТЭТЭ</v>
          </cell>
          <cell r="V81">
            <v>0.4375</v>
          </cell>
        </row>
        <row r="82">
          <cell r="E82" t="str">
            <v>ООО "МКЗ"</v>
          </cell>
          <cell r="G82" t="str">
            <v>Балицкий</v>
          </cell>
          <cell r="H82" t="str">
            <v>Александр</v>
          </cell>
          <cell r="I82" t="str">
            <v>Иванович</v>
          </cell>
          <cell r="K82" t="str">
            <v>Инженер по автоматизации и механизации производственных процессов</v>
          </cell>
          <cell r="L82" t="str">
            <v>6 лет</v>
          </cell>
          <cell r="M82" t="str">
            <v>внеочередная</v>
          </cell>
          <cell r="N82" t="str">
            <v xml:space="preserve">административно-технический персонал </v>
          </cell>
          <cell r="R82" t="str">
            <v>IV гр.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"МКЗ"</v>
          </cell>
          <cell r="G83" t="str">
            <v>Шинкарёв</v>
          </cell>
          <cell r="H83" t="str">
            <v>Данил</v>
          </cell>
          <cell r="I83" t="str">
            <v>Дмитриевич</v>
          </cell>
          <cell r="K83" t="str">
            <v>Главный механик</v>
          </cell>
          <cell r="L83" t="str">
            <v>6 лет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IV гр.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"МКЗ"</v>
          </cell>
          <cell r="G84" t="str">
            <v xml:space="preserve">Янин </v>
          </cell>
          <cell r="H84" t="str">
            <v>Алексей</v>
          </cell>
          <cell r="I84" t="str">
            <v>Геннадьевич</v>
          </cell>
          <cell r="K84" t="str">
            <v>Главный энергетик</v>
          </cell>
          <cell r="L84" t="str">
            <v>15 лет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IV гр.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"К-ФЛЕКС"</v>
          </cell>
          <cell r="G85" t="str">
            <v>Быченков</v>
          </cell>
          <cell r="H85" t="str">
            <v>Владимир</v>
          </cell>
          <cell r="I85" t="str">
            <v>Васильевич</v>
          </cell>
          <cell r="K85" t="str">
            <v>Инженер по КИП и А 1 категории</v>
          </cell>
          <cell r="L85" t="str">
            <v>13 год</v>
          </cell>
          <cell r="M85" t="str">
            <v>очередная</v>
          </cell>
          <cell r="N85" t="str">
            <v>административно-технический персонал, с правоми оперативно-ремонтного персонала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АО племзавод "Повадино"</v>
          </cell>
          <cell r="G86" t="str">
            <v>Брызгунов</v>
          </cell>
          <cell r="H86" t="str">
            <v xml:space="preserve">Руслан </v>
          </cell>
          <cell r="I86" t="str">
            <v>Павлович</v>
          </cell>
          <cell r="K86" t="str">
            <v>Главный инженер БТП</v>
          </cell>
          <cell r="L86" t="str">
            <v>9 мес.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IV до 1000 В</v>
          </cell>
          <cell r="S86" t="str">
            <v>ПТЭЭПЭЭ</v>
          </cell>
          <cell r="V86">
            <v>0.4375</v>
          </cell>
        </row>
        <row r="87">
          <cell r="E87" t="str">
            <v>АО племзавод "Повадино"</v>
          </cell>
          <cell r="G87" t="str">
            <v>Медведев</v>
          </cell>
          <cell r="H87" t="str">
            <v>Алексей</v>
          </cell>
          <cell r="I87" t="str">
            <v>Владимирович</v>
          </cell>
          <cell r="K87" t="str">
            <v>Главный инженер</v>
          </cell>
          <cell r="L87" t="str">
            <v>1 год 7 мес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III до 1000 В</v>
          </cell>
          <cell r="S87" t="str">
            <v>ПТЭЭПЭЭ</v>
          </cell>
          <cell r="V87">
            <v>0.4375</v>
          </cell>
        </row>
        <row r="88">
          <cell r="E88" t="str">
            <v>АО племзавод "Повадино"</v>
          </cell>
          <cell r="G88" t="str">
            <v>Крайчинский</v>
          </cell>
          <cell r="H88" t="str">
            <v>Александр</v>
          </cell>
          <cell r="K88" t="str">
            <v xml:space="preserve">Главный механик </v>
          </cell>
          <cell r="L88" t="str">
            <v>3 мес.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II до 1000 В</v>
          </cell>
          <cell r="S88" t="str">
            <v>ПТЭЭПЭЭ</v>
          </cell>
          <cell r="V88">
            <v>0.4375</v>
          </cell>
        </row>
        <row r="89">
          <cell r="E89" t="str">
            <v>АО племзавод "Повадино"</v>
          </cell>
          <cell r="G89" t="str">
            <v xml:space="preserve">Саплин </v>
          </cell>
          <cell r="H89" t="str">
            <v>Сергей</v>
          </cell>
          <cell r="I89" t="str">
            <v>Александрович</v>
          </cell>
          <cell r="K89" t="str">
            <v>Начальник транспортного подразделения</v>
          </cell>
          <cell r="L89" t="str">
            <v>1 год 9 мес.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III до 1000 В</v>
          </cell>
          <cell r="S89" t="str">
            <v>ПТЭЭПЭЭ</v>
          </cell>
          <cell r="V89">
            <v>0.4375</v>
          </cell>
        </row>
        <row r="90">
          <cell r="E90" t="str">
            <v xml:space="preserve"> ООО «ТиЭйч – РУС Милк Фуд»</v>
          </cell>
          <cell r="G90" t="str">
            <v xml:space="preserve">Гудилин </v>
          </cell>
          <cell r="H90" t="str">
            <v>Виталий</v>
          </cell>
          <cell r="I90" t="str">
            <v>Геннадьевич</v>
          </cell>
          <cell r="K90" t="str">
            <v>Инженер-энергетик</v>
          </cell>
          <cell r="L90" t="str">
            <v>2 года</v>
          </cell>
          <cell r="M90" t="str">
            <v>первичная</v>
          </cell>
          <cell r="N90" t="str">
            <v>административно-технический персонал</v>
          </cell>
          <cell r="R90" t="str">
            <v>II гр. до 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"Птицефабрика"Элинар-Бройлер"</v>
          </cell>
          <cell r="G91" t="str">
            <v>Агишев</v>
          </cell>
          <cell r="H91" t="str">
            <v xml:space="preserve">Артем </v>
          </cell>
          <cell r="I91" t="str">
            <v>Алексеевич</v>
          </cell>
          <cell r="K91" t="str">
            <v>Начальник участка</v>
          </cell>
          <cell r="L91" t="str">
            <v>1 год</v>
          </cell>
          <cell r="M91" t="str">
            <v>первичная</v>
          </cell>
          <cell r="N91" t="str">
            <v>руководящий работник</v>
          </cell>
          <cell r="S91" t="str">
            <v>ПТЭТЭ</v>
          </cell>
          <cell r="V91">
            <v>0.45833333333333331</v>
          </cell>
        </row>
        <row r="92">
          <cell r="E92" t="str">
            <v>ООО "Птицефабрика"Элинар-Бройлер"</v>
          </cell>
          <cell r="G92" t="str">
            <v>Агишев</v>
          </cell>
          <cell r="H92" t="str">
            <v xml:space="preserve">Артем </v>
          </cell>
          <cell r="I92" t="str">
            <v>Алексеевич</v>
          </cell>
          <cell r="K92" t="str">
            <v>Начальник участка</v>
          </cell>
          <cell r="L92" t="str">
            <v>1 год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до 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ИП Филин Александр Сергеевич</v>
          </cell>
          <cell r="G93" t="str">
            <v>Филин</v>
          </cell>
          <cell r="H93" t="str">
            <v>Александр</v>
          </cell>
          <cell r="I93" t="str">
            <v>Сергеевич</v>
          </cell>
          <cell r="K93" t="str">
            <v>Индивидуальный предприниматель</v>
          </cell>
          <cell r="L93" t="str">
            <v>2 года</v>
          </cell>
          <cell r="M93" t="str">
            <v>внеочередная</v>
          </cell>
          <cell r="N93" t="str">
            <v xml:space="preserve"> административно-технический персонал</v>
          </cell>
          <cell r="R93" t="str">
            <v>III до 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"Технос"</v>
          </cell>
          <cell r="G94" t="str">
            <v xml:space="preserve">Акопян </v>
          </cell>
          <cell r="H94" t="str">
            <v xml:space="preserve">Айваз </v>
          </cell>
          <cell r="I94" t="str">
            <v>Гайкович</v>
          </cell>
          <cell r="K94" t="str">
            <v>Слесарь по обслуживанию ИТП</v>
          </cell>
          <cell r="L94" t="str">
            <v xml:space="preserve">3 года </v>
          </cell>
          <cell r="M94" t="str">
            <v>первичная</v>
          </cell>
          <cell r="N94" t="str">
            <v>оперативно-ремонтный персонал</v>
          </cell>
          <cell r="S94" t="str">
            <v>ПТЭТЭ</v>
          </cell>
          <cell r="V94">
            <v>0.45833333333333331</v>
          </cell>
        </row>
        <row r="95">
          <cell r="E95" t="str">
            <v>ООО "Технос"</v>
          </cell>
          <cell r="G95" t="str">
            <v>Манучарян</v>
          </cell>
          <cell r="H95" t="str">
            <v xml:space="preserve"> Рубен</v>
          </cell>
          <cell r="I95" t="str">
            <v xml:space="preserve"> Геннадьевич</v>
          </cell>
          <cell r="K95" t="str">
            <v>Слесарь по обслуживанию ИТП</v>
          </cell>
          <cell r="L95" t="str">
            <v xml:space="preserve">3 года </v>
          </cell>
          <cell r="M95" t="str">
            <v>первичная</v>
          </cell>
          <cell r="N95" t="str">
            <v>оперативно-ремонтный персонал</v>
          </cell>
          <cell r="S95" t="str">
            <v>ПТЭТЭ</v>
          </cell>
          <cell r="V95">
            <v>0.45833333333333331</v>
          </cell>
        </row>
        <row r="96">
          <cell r="E96" t="str">
            <v>ООО "Технос"</v>
          </cell>
          <cell r="G96" t="str">
            <v xml:space="preserve">Шилов </v>
          </cell>
          <cell r="H96" t="str">
            <v xml:space="preserve">Сергей </v>
          </cell>
          <cell r="I96" t="str">
            <v>Александрович</v>
          </cell>
          <cell r="K96" t="str">
            <v>Инженер-сантехник</v>
          </cell>
          <cell r="L96" t="str">
            <v xml:space="preserve">3 года </v>
          </cell>
          <cell r="M96" t="str">
            <v>первичная</v>
          </cell>
          <cell r="N96" t="str">
            <v>осуществляющий контроль за эксплуатацией тепловых энергоустановок</v>
          </cell>
          <cell r="S96" t="str">
            <v>ПТЭТЭ</v>
          </cell>
          <cell r="V96">
            <v>0.45833333333333331</v>
          </cell>
        </row>
        <row r="97">
          <cell r="E97" t="str">
            <v>АО "Раменская теплосеть"</v>
          </cell>
          <cell r="G97" t="str">
            <v>Синяков</v>
          </cell>
          <cell r="H97" t="str">
            <v>Руслан</v>
          </cell>
          <cell r="I97" t="str">
            <v>Михайлович</v>
          </cell>
          <cell r="K97" t="str">
            <v>Главный энергетик</v>
          </cell>
          <cell r="L97" t="str">
            <v>1 год, 5 месяцев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 xml:space="preserve"> IV гр. до и выше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АО "Раменская теплосеть"</v>
          </cell>
          <cell r="G98" t="str">
            <v>Пышкин</v>
          </cell>
          <cell r="H98" t="str">
            <v>Василий</v>
          </cell>
          <cell r="I98" t="str">
            <v>Юрьевич</v>
          </cell>
          <cell r="K98" t="str">
            <v>Зам. главного инженера</v>
          </cell>
          <cell r="L98" t="str">
            <v>1год, 9 месяцев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 xml:space="preserve"> IV гр. до и выше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АО "Раменская теплосеть"</v>
          </cell>
          <cell r="G99" t="str">
            <v>Сиднев</v>
          </cell>
          <cell r="H99" t="str">
            <v xml:space="preserve">Александр </v>
          </cell>
          <cell r="I99" t="str">
            <v>Алексеевич</v>
          </cell>
          <cell r="K99" t="str">
            <v>Начальник ОГЭ</v>
          </cell>
          <cell r="L99" t="str">
            <v>2 года, 9 месяцев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 xml:space="preserve"> IV гр. до и выше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АО "Заречье" им. С.А. Кушнарева</v>
          </cell>
          <cell r="G100" t="str">
            <v xml:space="preserve">Толокнов </v>
          </cell>
          <cell r="H100" t="str">
            <v xml:space="preserve">Владислав </v>
          </cell>
          <cell r="I100" t="str">
            <v>Вячеславович</v>
          </cell>
          <cell r="K100" t="str">
            <v>Ведущий энергетик</v>
          </cell>
          <cell r="L100" t="str">
            <v>5 лет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группа до 1000В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«Гаммафлекс»</v>
          </cell>
          <cell r="G101" t="str">
            <v>Овсюк</v>
          </cell>
          <cell r="H101" t="str">
            <v>Анатолий</v>
          </cell>
          <cell r="I101" t="str">
            <v>Анатольевич</v>
          </cell>
          <cell r="K101" t="str">
            <v>Инженер электронной техники</v>
          </cell>
          <cell r="L101" t="str">
            <v>1 год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II 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"РН-Энерго"</v>
          </cell>
          <cell r="G102" t="str">
            <v>Медведев</v>
          </cell>
          <cell r="H102" t="str">
            <v>Андрей</v>
          </cell>
          <cell r="I102" t="str">
            <v>Александрович</v>
          </cell>
          <cell r="K102" t="str">
            <v>Начальник отдела коммерческого учета</v>
          </cell>
          <cell r="L102" t="str">
            <v>13 лет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"РН-Энерго"</v>
          </cell>
          <cell r="G103" t="str">
            <v>Евтеев</v>
          </cell>
          <cell r="H103" t="str">
            <v>Олег</v>
          </cell>
          <cell r="I103" t="str">
            <v>Геннадьевич</v>
          </cell>
          <cell r="K103" t="str">
            <v>Главный эксперт отдела технического аудита</v>
          </cell>
          <cell r="L103" t="str">
            <v>2 года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"ТЕХНОЛОГИЯ ДВИЖЕНИЯ"</v>
          </cell>
          <cell r="G104" t="str">
            <v>Четырев</v>
          </cell>
          <cell r="H104" t="str">
            <v>Сергей</v>
          </cell>
          <cell r="I104" t="str">
            <v>Александрович</v>
          </cell>
          <cell r="K104" t="str">
            <v>Технический директор</v>
          </cell>
          <cell r="L104" t="str">
            <v>8 лет</v>
          </cell>
          <cell r="M104" t="str">
            <v xml:space="preserve">первичная </v>
          </cell>
          <cell r="N104" t="str">
            <v>административно-технический персонал</v>
          </cell>
          <cell r="R104" t="str">
            <v>II До 1000В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"ТЕХНОЛОГИЯ ДВИЖЕНИЯ"</v>
          </cell>
          <cell r="G105" t="str">
            <v>Баулин</v>
          </cell>
          <cell r="H105" t="str">
            <v>Максим</v>
          </cell>
          <cell r="I105" t="str">
            <v>Сергеевич</v>
          </cell>
          <cell r="K105" t="str">
            <v>Руководитель ремонтной зоны</v>
          </cell>
          <cell r="L105" t="str">
            <v>5 лет</v>
          </cell>
          <cell r="M105" t="str">
            <v xml:space="preserve">первичная </v>
          </cell>
          <cell r="N105" t="str">
            <v>административно-технический персонал</v>
          </cell>
          <cell r="R105" t="str">
            <v>II До 1000В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"ТЕХНОЛОГИЯ ДВИЖЕНИЯ"</v>
          </cell>
          <cell r="G106" t="str">
            <v>Мельник</v>
          </cell>
          <cell r="H106" t="str">
            <v>Николай</v>
          </cell>
          <cell r="I106" t="str">
            <v>Александрович</v>
          </cell>
          <cell r="K106" t="str">
            <v>Руководитель ремонтной зоны</v>
          </cell>
          <cell r="L106" t="str">
            <v>2 года</v>
          </cell>
          <cell r="M106" t="str">
            <v xml:space="preserve">первичная </v>
          </cell>
          <cell r="N106" t="str">
            <v>административно-технический персонал</v>
          </cell>
          <cell r="R106" t="str">
            <v>II До 1000В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"ТЕХНОЛОГИЯ ДВИЖЕНИЯ"</v>
          </cell>
          <cell r="G107" t="str">
            <v>Крашенинников</v>
          </cell>
          <cell r="H107" t="str">
            <v>Игорь</v>
          </cell>
          <cell r="I107" t="str">
            <v>Николаевич</v>
          </cell>
          <cell r="K107" t="str">
            <v xml:space="preserve">Инженер по эксплуатации зданий и сооружений </v>
          </cell>
          <cell r="L107" t="str">
            <v>10 лет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III До 1000В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"ТЕХНОЛОГИЯ ДВИЖЕНИЯ"</v>
          </cell>
          <cell r="G108" t="str">
            <v>Левицких</v>
          </cell>
          <cell r="H108" t="str">
            <v>Владимир</v>
          </cell>
          <cell r="I108" t="str">
            <v>Владимирович</v>
          </cell>
          <cell r="K108" t="str">
            <v>Руководитель по организации эксплуатации и ремонту зданий и сооружений</v>
          </cell>
          <cell r="L108" t="str">
            <v>9 лет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III До 1000В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"ТЕРМОЖАР"</v>
          </cell>
          <cell r="G109" t="str">
            <v>Душенко</v>
          </cell>
          <cell r="H109" t="str">
            <v>Александр</v>
          </cell>
          <cell r="I109" t="str">
            <v>Николаевич</v>
          </cell>
          <cell r="K109" t="str">
            <v>Слесарь-монтажник</v>
          </cell>
          <cell r="L109" t="str">
            <v>5 лет</v>
          </cell>
          <cell r="M109" t="str">
            <v>первичная</v>
          </cell>
          <cell r="N109" t="str">
            <v>оперативно-ремонтный персонал</v>
          </cell>
          <cell r="R109" t="str">
            <v>II До 1000В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"ТЕРМОЖАР"</v>
          </cell>
          <cell r="G110" t="str">
            <v>Сидоров</v>
          </cell>
          <cell r="H110" t="str">
            <v>Антон</v>
          </cell>
          <cell r="I110" t="str">
            <v>Николаевич</v>
          </cell>
          <cell r="K110" t="str">
            <v>Слесарь-монтажник</v>
          </cell>
          <cell r="L110" t="str">
            <v xml:space="preserve">4 года </v>
          </cell>
          <cell r="M110" t="str">
            <v>первичная</v>
          </cell>
          <cell r="N110" t="str">
            <v>оперативно-ремонтный персонал</v>
          </cell>
          <cell r="R110" t="str">
            <v>II До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"ТЕРМОЖАР"</v>
          </cell>
          <cell r="G111" t="str">
            <v>Мошков</v>
          </cell>
          <cell r="H111" t="str">
            <v>Николай</v>
          </cell>
          <cell r="I111" t="str">
            <v>Евгеньевич</v>
          </cell>
          <cell r="K111" t="str">
            <v>Слесарь-монтажник</v>
          </cell>
          <cell r="L111" t="str">
            <v>5 лет</v>
          </cell>
          <cell r="M111" t="str">
            <v>первичная</v>
          </cell>
          <cell r="N111" t="str">
            <v>оперативно-ремонтный персонал</v>
          </cell>
          <cell r="R111" t="str">
            <v>II До 1000В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"ИВСТАР"</v>
          </cell>
          <cell r="G112" t="str">
            <v xml:space="preserve">Груднев </v>
          </cell>
          <cell r="H112" t="str">
            <v xml:space="preserve">Кирилл </v>
          </cell>
          <cell r="I112" t="str">
            <v>Александрович</v>
          </cell>
          <cell r="K112" t="str">
            <v>Монтажник связи</v>
          </cell>
          <cell r="L112" t="str">
            <v>6 лет</v>
          </cell>
          <cell r="M112" t="str">
            <v>внеочередная</v>
          </cell>
          <cell r="N112" t="str">
            <v>ремонтный персонал</v>
          </cell>
          <cell r="R112" t="str">
            <v>III До 1000В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МОУ РАМЕНСКАЯ СОШ № 6</v>
          </cell>
          <cell r="G113" t="str">
            <v xml:space="preserve">Туманова </v>
          </cell>
          <cell r="H113" t="str">
            <v xml:space="preserve">Тамара </v>
          </cell>
          <cell r="I113" t="str">
            <v>Викторовна</v>
          </cell>
          <cell r="K113" t="str">
            <v>Завхоз</v>
          </cell>
          <cell r="L113" t="str">
            <v>10 лет</v>
          </cell>
          <cell r="M113" t="str">
            <v xml:space="preserve">первичная </v>
          </cell>
          <cell r="N113" t="str">
            <v>управленческий персонал</v>
          </cell>
          <cell r="S113" t="str">
            <v>ПТЭТЭ</v>
          </cell>
          <cell r="V113">
            <v>0.45833333333333331</v>
          </cell>
        </row>
        <row r="114">
          <cell r="E114" t="str">
            <v>МОУ РАМЕНСКАЯ СОШ № 7</v>
          </cell>
          <cell r="G114" t="str">
            <v xml:space="preserve">Волкова </v>
          </cell>
          <cell r="H114" t="str">
            <v xml:space="preserve">Наталья </v>
          </cell>
          <cell r="I114" t="str">
            <v>Сергеевна</v>
          </cell>
          <cell r="K114" t="str">
            <v>Заместитель директора по АХЧ</v>
          </cell>
          <cell r="L114" t="str">
            <v>10 лет</v>
          </cell>
          <cell r="M114" t="str">
            <v xml:space="preserve">первичная 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МОУ РАМЕНСКАЯ СОШ № 8</v>
          </cell>
          <cell r="G115" t="str">
            <v xml:space="preserve">Васильева </v>
          </cell>
          <cell r="H115" t="str">
            <v>Татьяна</v>
          </cell>
          <cell r="I115" t="str">
            <v xml:space="preserve"> Анатольевна</v>
          </cell>
          <cell r="K115" t="str">
            <v>Завхоз</v>
          </cell>
          <cell r="L115" t="str">
            <v>13 лет</v>
          </cell>
          <cell r="M115" t="str">
            <v xml:space="preserve">первичная </v>
          </cell>
          <cell r="N115" t="str">
            <v>управленческий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МОУ РАМЕНСКАЯ СОШ № 8</v>
          </cell>
          <cell r="G116" t="str">
            <v xml:space="preserve">Касьянов </v>
          </cell>
          <cell r="H116" t="str">
            <v xml:space="preserve">Юрий </v>
          </cell>
          <cell r="I116" t="str">
            <v>Вячеславович</v>
          </cell>
          <cell r="K116" t="str">
            <v>Завхоз</v>
          </cell>
          <cell r="L116" t="str">
            <v>7 лет</v>
          </cell>
          <cell r="M116" t="str">
            <v xml:space="preserve">первичная </v>
          </cell>
          <cell r="N116" t="str">
            <v>управленческий персонал</v>
          </cell>
          <cell r="S116" t="str">
            <v>ПТЭТЭ</v>
          </cell>
          <cell r="V116">
            <v>0.47916666666666669</v>
          </cell>
        </row>
        <row r="117">
          <cell r="E117" t="str">
            <v>ООО «МК СТЭЛМ»</v>
          </cell>
          <cell r="G117" t="str">
            <v>Мастеров</v>
          </cell>
          <cell r="H117" t="str">
            <v>Дмитрий</v>
          </cell>
          <cell r="I117" t="str">
            <v>Викторович</v>
          </cell>
          <cell r="K117" t="str">
            <v>Главный инженер</v>
          </cell>
          <cell r="L117" t="str">
            <v>6 лет</v>
          </cell>
          <cell r="M117" t="str">
            <v>очередная</v>
          </cell>
          <cell r="N117" t="str">
            <v>административно-технический персонал, с правом испытания оборудования повышенным напряжением</v>
          </cell>
          <cell r="R117" t="str">
            <v>V группа до и выше 1000 В</v>
          </cell>
          <cell r="S117" t="str">
            <v>ПТЭЭСиС</v>
          </cell>
          <cell r="V117">
            <v>0.47916666666666669</v>
          </cell>
        </row>
        <row r="118">
          <cell r="E118" t="str">
            <v>ООО «МК СТЭЛМ»</v>
          </cell>
          <cell r="G118" t="str">
            <v>Корчагин</v>
          </cell>
          <cell r="H118" t="str">
            <v>Андрей</v>
          </cell>
          <cell r="I118" t="str">
            <v>Валерьевич</v>
          </cell>
          <cell r="K118" t="str">
            <v>Директор</v>
          </cell>
          <cell r="L118" t="str">
            <v>2 года</v>
          </cell>
          <cell r="M118" t="str">
            <v>очередная</v>
          </cell>
          <cell r="N118" t="str">
            <v>административно-технический персонал, с правом испытания оборудования повышенным напряжением</v>
          </cell>
          <cell r="R118" t="str">
            <v>V группа до и выше 1000 В</v>
          </cell>
          <cell r="S118" t="str">
            <v>ПТЭЭСиС</v>
          </cell>
          <cell r="V118">
            <v>0.47916666666666669</v>
          </cell>
        </row>
        <row r="119">
          <cell r="E119" t="str">
            <v>ООО «МК СТЭЛМ»</v>
          </cell>
          <cell r="G119" t="str">
            <v>Суровенков</v>
          </cell>
          <cell r="H119" t="str">
            <v>Дмитрий</v>
          </cell>
          <cell r="I119" t="str">
            <v>Евгеньевич</v>
          </cell>
          <cell r="K119" t="str">
            <v>Начальник участка</v>
          </cell>
          <cell r="L119" t="str">
            <v>2лет</v>
          </cell>
          <cell r="M119" t="str">
            <v>очередная</v>
          </cell>
          <cell r="N119" t="str">
            <v>административно-технический персонал, с правом испытания оборудования повышенным напряжением</v>
          </cell>
          <cell r="R119" t="str">
            <v>V группа до и выше 1000 В</v>
          </cell>
          <cell r="S119" t="str">
            <v>ПТЭЭСиС</v>
          </cell>
          <cell r="V119">
            <v>0.47916666666666669</v>
          </cell>
        </row>
        <row r="120">
          <cell r="E120" t="str">
            <v>ООО "ЭКОЕВРОДОМ"</v>
          </cell>
          <cell r="G120" t="str">
            <v>Кособоков</v>
          </cell>
          <cell r="H120" t="str">
            <v>Артем</v>
          </cell>
          <cell r="I120" t="str">
            <v>Александрович</v>
          </cell>
          <cell r="K120" t="str">
            <v>Директор производства деревообработки</v>
          </cell>
          <cell r="L120" t="str">
            <v>6 месяцев</v>
          </cell>
          <cell r="M120" t="str">
            <v xml:space="preserve">первичная </v>
          </cell>
          <cell r="N120" t="str">
            <v>руководящий работник</v>
          </cell>
          <cell r="S120" t="str">
            <v>ПТЭТЭ</v>
          </cell>
          <cell r="V120">
            <v>0.47916666666666669</v>
          </cell>
        </row>
        <row r="121">
          <cell r="E121" t="str">
            <v>ООО "ВИД"</v>
          </cell>
          <cell r="G121" t="str">
            <v>Петухов</v>
          </cell>
          <cell r="H121" t="str">
            <v>Дмитрий</v>
          </cell>
          <cell r="I121" t="str">
            <v>Евгеньевич</v>
          </cell>
          <cell r="K121" t="str">
            <v>Электрик</v>
          </cell>
          <cell r="L121" t="str">
            <v>7 лет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III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"Совхоз Московский +"</v>
          </cell>
          <cell r="G122" t="str">
            <v xml:space="preserve">Рубан </v>
          </cell>
          <cell r="H122" t="str">
            <v>Дмитрий</v>
          </cell>
          <cell r="I122" t="str">
            <v xml:space="preserve"> Сергеевич </v>
          </cell>
          <cell r="K122" t="str">
            <v>Инженер-энергетик</v>
          </cell>
          <cell r="L122" t="str">
            <v xml:space="preserve">6 лет 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IV группа до и выше 1000В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ИП Смирнов Станислав Леонидович</v>
          </cell>
          <cell r="G123" t="str">
            <v>Смирнов</v>
          </cell>
          <cell r="H123" t="str">
            <v>Станислав</v>
          </cell>
          <cell r="I123" t="str">
            <v>Леонидович</v>
          </cell>
          <cell r="K123" t="str">
            <v>Руководитель</v>
          </cell>
          <cell r="L123" t="str">
            <v>1 год</v>
          </cell>
          <cell r="M123" t="str">
            <v>очередная</v>
          </cell>
          <cell r="N123" t="str">
            <v>административно-технический персонал, с правом испытания оборудования повышенным напряжением</v>
          </cell>
          <cell r="R123" t="str">
            <v>V до и выше 1000 В</v>
          </cell>
          <cell r="S123" t="str">
            <v>ПТЭЭСиС</v>
          </cell>
          <cell r="V123">
            <v>0.47916666666666669</v>
          </cell>
        </row>
        <row r="124">
          <cell r="E124" t="str">
            <v>МУП Вязниковского района «Фонд»</v>
          </cell>
          <cell r="G124" t="str">
            <v>Карасев</v>
          </cell>
          <cell r="H124" t="str">
            <v>Дмитрий</v>
          </cell>
          <cell r="I124" t="str">
            <v>Евгеньевич</v>
          </cell>
          <cell r="K124" t="str">
            <v>Инженер электроник</v>
          </cell>
          <cell r="L124" t="str">
            <v>2 года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IV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МУП Вязниковского района «Фонд»</v>
          </cell>
          <cell r="G125" t="str">
            <v>Быстров</v>
          </cell>
          <cell r="H125" t="str">
            <v>Михаил</v>
          </cell>
          <cell r="I125" t="str">
            <v>Юрьевич</v>
          </cell>
          <cell r="K125" t="str">
            <v>Мастер КИП иА</v>
          </cell>
          <cell r="L125" t="str">
            <v>2 года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МУП Вязниковского района «Фонд»</v>
          </cell>
          <cell r="G126" t="str">
            <v>Макаров</v>
          </cell>
          <cell r="H126" t="str">
            <v>Максим</v>
          </cell>
          <cell r="I126" t="str">
            <v>Николаевич</v>
          </cell>
          <cell r="K126" t="str">
            <v>Главный инженер</v>
          </cell>
          <cell r="L126" t="str">
            <v>3 года</v>
          </cell>
          <cell r="M126" t="str">
            <v>первичная</v>
          </cell>
          <cell r="N126" t="str">
            <v>административно-технический персонал</v>
          </cell>
          <cell r="S126" t="str">
            <v>ПТЭТЭ</v>
          </cell>
          <cell r="V126">
            <v>0.47916666666666669</v>
          </cell>
        </row>
        <row r="127">
          <cell r="E127" t="str">
            <v>МУП Вязниковского района «Фонд»</v>
          </cell>
          <cell r="G127" t="str">
            <v>Юсов</v>
          </cell>
          <cell r="H127" t="str">
            <v>Николай</v>
          </cell>
          <cell r="I127" t="str">
            <v>Геннадьевич</v>
          </cell>
          <cell r="K127" t="str">
            <v>Начальник участка по т/с № 1</v>
          </cell>
          <cell r="L127" t="str">
            <v>2 года</v>
          </cell>
          <cell r="M127" t="str">
            <v>первичная</v>
          </cell>
          <cell r="N127" t="str">
            <v>административно-технический персонал</v>
          </cell>
          <cell r="S127" t="str">
            <v>ПТЭТЭ</v>
          </cell>
          <cell r="V127">
            <v>0.47916666666666669</v>
          </cell>
        </row>
        <row r="128">
          <cell r="E128" t="str">
            <v>МУП Вязниковского района «Фонд»</v>
          </cell>
          <cell r="G128" t="str">
            <v>Зуйкова</v>
          </cell>
          <cell r="H128" t="str">
            <v>Мария</v>
          </cell>
          <cell r="I128" t="str">
            <v>Игоревна</v>
          </cell>
          <cell r="K128" t="str">
            <v>Специалист по охране труда, ГО и ЧС</v>
          </cell>
          <cell r="L128" t="str">
            <v>4 года</v>
          </cell>
          <cell r="M128" t="str">
            <v>первичная</v>
          </cell>
          <cell r="N128" t="str">
            <v>административно-технический персонал</v>
          </cell>
          <cell r="S128" t="str">
            <v>ПТЭТЭ</v>
          </cell>
          <cell r="V128">
            <v>0.47916666666666669</v>
          </cell>
        </row>
        <row r="129">
          <cell r="E129" t="str">
            <v>ООО "Химическая Компания ЛИК"</v>
          </cell>
          <cell r="G129" t="str">
            <v>Максимов</v>
          </cell>
          <cell r="H129" t="str">
            <v>Евгений</v>
          </cell>
          <cell r="I129" t="str">
            <v>Михайлович</v>
          </cell>
          <cell r="K129" t="str">
            <v>Энергетик цеха</v>
          </cell>
          <cell r="L129" t="str">
            <v>9 месяцев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IV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"Градиент Дистрибьюция"</v>
          </cell>
          <cell r="G130" t="str">
            <v>Белов</v>
          </cell>
          <cell r="H130" t="str">
            <v>Сергей</v>
          </cell>
          <cell r="I130" t="str">
            <v>Михайлович</v>
          </cell>
          <cell r="K130" t="str">
            <v>Специалист</v>
          </cell>
          <cell r="L130" t="str">
            <v xml:space="preserve">10 месяцев  19 дней 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IV  до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ООО "Деловое партнерство"</v>
          </cell>
          <cell r="G131" t="str">
            <v>Бастриков</v>
          </cell>
          <cell r="H131" t="str">
            <v>Дмитрий</v>
          </cell>
          <cell r="I131" t="str">
            <v>Николаевич</v>
          </cell>
          <cell r="K131" t="str">
            <v>Менеджер проекта</v>
          </cell>
          <cell r="L131" t="str">
            <v>21 год</v>
          </cell>
          <cell r="M131" t="str">
            <v>очередная</v>
          </cell>
          <cell r="N131" t="str">
            <v xml:space="preserve"> административно-технический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"Деловое партнерство"</v>
          </cell>
          <cell r="G132" t="str">
            <v>Блинников</v>
          </cell>
          <cell r="H132" t="str">
            <v>Владимир</v>
          </cell>
          <cell r="I132" t="str">
            <v>Владимирович</v>
          </cell>
          <cell r="K132" t="str">
            <v>Электромеханик</v>
          </cell>
          <cell r="L132" t="str">
            <v>32 года</v>
          </cell>
          <cell r="M132" t="str">
            <v>очередная</v>
          </cell>
          <cell r="N132" t="str">
            <v xml:space="preserve"> административно-технический персонал</v>
          </cell>
          <cell r="R132" t="str">
            <v>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"Глобус"</v>
          </cell>
          <cell r="G133" t="str">
            <v>Игуменов</v>
          </cell>
          <cell r="H133" t="str">
            <v>Евгений</v>
          </cell>
          <cell r="I133" t="str">
            <v>Викторович</v>
          </cell>
          <cell r="K133" t="str">
            <v>Мастер по ремонту ТЭО</v>
          </cell>
          <cell r="L133" t="str">
            <v>1 год 5 мес.</v>
          </cell>
          <cell r="M133" t="str">
            <v>очередная</v>
          </cell>
          <cell r="N133" t="str">
            <v>руководящий работник</v>
          </cell>
          <cell r="S133" t="str">
            <v>ПТЭТЭ</v>
          </cell>
          <cell r="V133">
            <v>0.54166666666666696</v>
          </cell>
        </row>
        <row r="134">
          <cell r="E134" t="str">
            <v>АО "СДТ"</v>
          </cell>
          <cell r="G134" t="str">
            <v>Чечкасов</v>
          </cell>
          <cell r="H134" t="str">
            <v>Вячеслав</v>
          </cell>
          <cell r="I134" t="str">
            <v>Александрович</v>
          </cell>
          <cell r="K134" t="str">
            <v>Специалист по эксплуатации</v>
          </cell>
          <cell r="L134" t="str">
            <v xml:space="preserve">1 год 1 месяц 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R134" t="str">
            <v>III группа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МКУ "Егорьевский центр обеспечения деятельности организаций бюджетной сферы"</v>
          </cell>
          <cell r="G135" t="str">
            <v>Корнышов</v>
          </cell>
          <cell r="H135" t="str">
            <v>Павел</v>
          </cell>
          <cell r="I135" t="str">
            <v>Владимирович</v>
          </cell>
          <cell r="K135" t="str">
            <v>Заместитель директора</v>
          </cell>
          <cell r="L135" t="str">
            <v>1год</v>
          </cell>
          <cell r="M135" t="str">
            <v>очередная</v>
          </cell>
          <cell r="N135" t="str">
            <v>управленческий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МКУ "Егорьевский центр обеспечения деятельности организаций бюджетной сферы"</v>
          </cell>
          <cell r="G136" t="str">
            <v>Ганин</v>
          </cell>
          <cell r="H136" t="str">
            <v>Роман</v>
          </cell>
          <cell r="I136" t="str">
            <v>Николаевич</v>
          </cell>
          <cell r="K136" t="str">
            <v>Начальник технического отдела</v>
          </cell>
          <cell r="L136" t="str">
            <v>1 год</v>
          </cell>
          <cell r="M136" t="str">
            <v>первичная</v>
          </cell>
          <cell r="N136" t="str">
            <v>Управленческий персонал</v>
          </cell>
          <cell r="S136" t="str">
            <v>ПТЭТЭ</v>
          </cell>
          <cell r="V136">
            <v>0.54166666666666696</v>
          </cell>
        </row>
        <row r="137">
          <cell r="E137" t="str">
            <v>ООО " НПЦКТ"</v>
          </cell>
          <cell r="G137" t="str">
            <v>Афонькин</v>
          </cell>
          <cell r="H137" t="str">
            <v>Юрий</v>
          </cell>
          <cell r="I137" t="str">
            <v>Викторович</v>
          </cell>
          <cell r="K137" t="str">
            <v>Технический директор</v>
          </cell>
          <cell r="L137" t="str">
            <v>3 года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 xml:space="preserve">IV гр до и выше 1000 В </v>
          </cell>
          <cell r="S137" t="str">
            <v>ПТЭЭПЭЭ</v>
          </cell>
          <cell r="V137">
            <v>0.54166666666666696</v>
          </cell>
        </row>
        <row r="138">
          <cell r="E138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138" t="str">
            <v>Будков</v>
          </cell>
          <cell r="H138" t="str">
            <v>Сергей</v>
          </cell>
          <cell r="I138" t="str">
            <v>Анатольевич</v>
          </cell>
          <cell r="K138" t="str">
            <v>Главный инженер</v>
          </cell>
          <cell r="L138" t="str">
            <v>3 года</v>
          </cell>
          <cell r="M138" t="str">
            <v>первичная</v>
          </cell>
          <cell r="N138" t="str">
            <v xml:space="preserve"> административно-технический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139" t="str">
            <v>Пшеничников</v>
          </cell>
          <cell r="H139" t="str">
            <v>Демьян</v>
          </cell>
          <cell r="I139" t="str">
            <v>Сергеевич</v>
          </cell>
          <cell r="K139" t="str">
            <v>Заместитель главного инженера- начальник технического отдела</v>
          </cell>
          <cell r="L139" t="str">
            <v>3 года</v>
          </cell>
          <cell r="M139" t="str">
            <v>внеочередная</v>
          </cell>
          <cell r="N139" t="str">
            <v xml:space="preserve"> административно-технический персонал</v>
          </cell>
          <cell r="R139" t="str">
            <v>IV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140" t="str">
            <v>Чевычелов</v>
          </cell>
          <cell r="H140" t="str">
            <v>Павел</v>
          </cell>
          <cell r="I140" t="str">
            <v>Александрович</v>
          </cell>
          <cell r="K140" t="str">
            <v>Начальник технического отдела</v>
          </cell>
          <cell r="L140" t="str">
            <v>10 лет</v>
          </cell>
          <cell r="M140" t="str">
            <v>первичная</v>
          </cell>
          <cell r="N140" t="str">
            <v xml:space="preserve"> 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141" t="str">
            <v>Лобанов</v>
          </cell>
          <cell r="H141" t="str">
            <v>Игорь</v>
          </cell>
          <cell r="I141" t="str">
            <v>Викторович</v>
          </cell>
          <cell r="K141" t="str">
            <v>Ведущий специалист в области охраны труда</v>
          </cell>
          <cell r="L141" t="str">
            <v>3 года</v>
          </cell>
          <cell r="M141" t="str">
            <v>первичная</v>
          </cell>
          <cell r="N141" t="str">
            <v xml:space="preserve"> административно-технический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НПП "РАДИНТЕХ"</v>
          </cell>
          <cell r="G142" t="str">
            <v xml:space="preserve">Галкин </v>
          </cell>
          <cell r="H142" t="str">
            <v xml:space="preserve">Алексей </v>
          </cell>
          <cell r="I142" t="str">
            <v>Сергеевич</v>
          </cell>
          <cell r="K142" t="str">
            <v xml:space="preserve">Ведущий инженер - программист </v>
          </cell>
          <cell r="L142" t="str">
            <v>1 год</v>
          </cell>
          <cell r="M142" t="str">
            <v>первичная</v>
          </cell>
          <cell r="N142" t="str">
            <v xml:space="preserve">административно-технический персонал </v>
          </cell>
          <cell r="R142" t="str">
            <v>II до 1000В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НПП "РАДИНТЕХ"</v>
          </cell>
          <cell r="G143" t="str">
            <v xml:space="preserve">Шагай </v>
          </cell>
          <cell r="H143" t="str">
            <v xml:space="preserve">Владислав </v>
          </cell>
          <cell r="I143" t="str">
            <v xml:space="preserve">Александрович </v>
          </cell>
          <cell r="K143" t="str">
            <v xml:space="preserve">Инженер - программист </v>
          </cell>
          <cell r="L143" t="str">
            <v>1 год</v>
          </cell>
          <cell r="M143" t="str">
            <v>первичная</v>
          </cell>
          <cell r="N143" t="str">
            <v xml:space="preserve">административно-технический персонал </v>
          </cell>
          <cell r="R143" t="str">
            <v>II до 1000В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НПП "РАДИНТЕХ"</v>
          </cell>
          <cell r="G144" t="str">
            <v xml:space="preserve">Простяков </v>
          </cell>
          <cell r="H144" t="str">
            <v xml:space="preserve">Александр </v>
          </cell>
          <cell r="I144" t="str">
            <v xml:space="preserve">Геннадьевич </v>
          </cell>
          <cell r="K144" t="str">
            <v xml:space="preserve">Инженер - программист </v>
          </cell>
          <cell r="L144" t="str">
            <v>1 год</v>
          </cell>
          <cell r="M144" t="str">
            <v>первичная</v>
          </cell>
          <cell r="N144" t="str">
            <v xml:space="preserve">административно-технический персонал </v>
          </cell>
          <cell r="R144" t="str">
            <v xml:space="preserve"> II до 1000В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НПП "РАДИНТЕХ"</v>
          </cell>
          <cell r="G145" t="str">
            <v xml:space="preserve">Джалалов </v>
          </cell>
          <cell r="H145" t="str">
            <v xml:space="preserve">Владимир </v>
          </cell>
          <cell r="I145" t="str">
            <v xml:space="preserve">Константинович </v>
          </cell>
          <cell r="K145" t="str">
            <v xml:space="preserve">Слесарь - сборщик радиоэлектронной аппаратуры и приборов </v>
          </cell>
          <cell r="L145" t="str">
            <v xml:space="preserve">6 месяцев </v>
          </cell>
          <cell r="M145" t="str">
            <v>первичная</v>
          </cell>
          <cell r="N145" t="str">
            <v xml:space="preserve">административно-технический персонал </v>
          </cell>
          <cell r="R145" t="str">
            <v xml:space="preserve"> II до 1000В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НПП "РАДИНТЕХ"</v>
          </cell>
          <cell r="G146" t="str">
            <v xml:space="preserve">Щеглов </v>
          </cell>
          <cell r="H146" t="str">
            <v xml:space="preserve">Дмитрий </v>
          </cell>
          <cell r="I146" t="str">
            <v xml:space="preserve">Андреевич </v>
          </cell>
          <cell r="K146" t="str">
            <v xml:space="preserve">Слесарь - сборщик радиоэлектронной аппаратуры и приборов </v>
          </cell>
          <cell r="L146" t="str">
            <v xml:space="preserve">1 год </v>
          </cell>
          <cell r="M146" t="str">
            <v>первичная</v>
          </cell>
          <cell r="N146" t="str">
            <v xml:space="preserve">административно-технический персонал </v>
          </cell>
          <cell r="R146" t="str">
            <v>II до 1000В</v>
          </cell>
          <cell r="S146" t="str">
            <v>ПТЭЭПЭЭ</v>
          </cell>
          <cell r="V146">
            <v>0.5625</v>
          </cell>
        </row>
        <row r="147">
          <cell r="E147" t="str">
            <v>ООО НПП "РАДИНТЕХ"</v>
          </cell>
          <cell r="G147" t="str">
            <v xml:space="preserve">Снигур </v>
          </cell>
          <cell r="H147" t="str">
            <v xml:space="preserve">Сергей </v>
          </cell>
          <cell r="I147" t="str">
            <v xml:space="preserve">Владимирович </v>
          </cell>
          <cell r="K147" t="str">
            <v>Слесарь механосборочных работ</v>
          </cell>
          <cell r="L147" t="str">
            <v xml:space="preserve">6 месяцев </v>
          </cell>
          <cell r="M147" t="str">
            <v>первичная</v>
          </cell>
          <cell r="N147" t="str">
            <v xml:space="preserve">административно-технический персонал </v>
          </cell>
          <cell r="R147" t="str">
            <v xml:space="preserve"> II до 1000В</v>
          </cell>
          <cell r="S147" t="str">
            <v>ПТЭЭПЭЭ</v>
          </cell>
          <cell r="V147">
            <v>0.5625</v>
          </cell>
        </row>
        <row r="148">
          <cell r="E148" t="str">
            <v>ООО НПП "РАДИНТЕХ"</v>
          </cell>
          <cell r="G148" t="str">
            <v xml:space="preserve">Комаров </v>
          </cell>
          <cell r="H148" t="str">
            <v xml:space="preserve">Денис </v>
          </cell>
          <cell r="I148" t="str">
            <v xml:space="preserve">Михайлович </v>
          </cell>
          <cell r="K148" t="str">
            <v>Слесарь механосборочных работ</v>
          </cell>
          <cell r="L148" t="str">
            <v>1 год</v>
          </cell>
          <cell r="M148" t="str">
            <v>первичная</v>
          </cell>
          <cell r="N148" t="str">
            <v xml:space="preserve">административно-технический персонал </v>
          </cell>
          <cell r="R148" t="str">
            <v xml:space="preserve"> II до 1000В</v>
          </cell>
          <cell r="S148" t="str">
            <v>ПТЭЭПЭЭ</v>
          </cell>
          <cell r="V148">
            <v>0.5625</v>
          </cell>
        </row>
        <row r="149">
          <cell r="E149" t="str">
            <v>АО "НИИАА"</v>
          </cell>
          <cell r="G149" t="str">
            <v>Соловьев</v>
          </cell>
          <cell r="H149" t="str">
            <v>Александр</v>
          </cell>
          <cell r="I149" t="str">
            <v>Борисович</v>
          </cell>
          <cell r="K149" t="str">
            <v>Начальник цеха</v>
          </cell>
          <cell r="L149" t="str">
            <v>10 лет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АО "НИИАА"</v>
          </cell>
          <cell r="G150" t="str">
            <v>Белов</v>
          </cell>
          <cell r="H150" t="str">
            <v>Александр</v>
          </cell>
          <cell r="I150" t="str">
            <v>Николаевич</v>
          </cell>
          <cell r="K150" t="str">
            <v>Начальник управления</v>
          </cell>
          <cell r="L150" t="str">
            <v>4 года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>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"Два капитана"</v>
          </cell>
          <cell r="G151" t="str">
            <v xml:space="preserve">Коновалов </v>
          </cell>
          <cell r="H151" t="str">
            <v>Сергей</v>
          </cell>
          <cell r="I151" t="str">
            <v>Владимирович</v>
          </cell>
          <cell r="K151" t="str">
            <v>Заведующий складом</v>
          </cell>
          <cell r="L151" t="str">
            <v>14 лет 8 мес.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"Два капитана"</v>
          </cell>
          <cell r="G152" t="str">
            <v>Романова</v>
          </cell>
          <cell r="H152" t="str">
            <v>Марина</v>
          </cell>
          <cell r="I152" t="str">
            <v>Владимировна</v>
          </cell>
          <cell r="K152" t="str">
            <v>Зам.директора по производству</v>
          </cell>
          <cell r="L152" t="str">
            <v>3 г 4 мес.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"УК Продвижение"</v>
          </cell>
          <cell r="G153" t="str">
            <v>Мареев</v>
          </cell>
          <cell r="H153" t="str">
            <v>Валерий</v>
          </cell>
          <cell r="I153" t="str">
            <v>Борисович</v>
          </cell>
          <cell r="K153" t="str">
            <v>Главный инженер</v>
          </cell>
          <cell r="L153" t="str">
            <v>5 мес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R153" t="str">
            <v>III до 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"УК Продвижение"</v>
          </cell>
          <cell r="G154" t="str">
            <v>Котов</v>
          </cell>
          <cell r="H154" t="str">
            <v>Алексей</v>
          </cell>
          <cell r="I154" t="str">
            <v>Александрович</v>
          </cell>
          <cell r="K154" t="str">
            <v>Главный энергетик</v>
          </cell>
          <cell r="L154" t="str">
            <v>5 мес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III до 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"УК Продвижение"</v>
          </cell>
          <cell r="G155" t="str">
            <v>Чернонебов</v>
          </cell>
          <cell r="H155" t="str">
            <v>Евгений</v>
          </cell>
          <cell r="I155" t="str">
            <v>Александрович</v>
          </cell>
          <cell r="K155" t="str">
            <v>Главный инженер</v>
          </cell>
          <cell r="L155" t="str">
            <v>5 мес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III до 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"Газпром трансгаз Москва"</v>
          </cell>
          <cell r="G156" t="str">
            <v>Федоров</v>
          </cell>
          <cell r="H156" t="str">
            <v>Николай</v>
          </cell>
          <cell r="I156" t="str">
            <v>Петрович</v>
          </cell>
          <cell r="K156" t="str">
            <v>Начальник службы КИПиА</v>
          </cell>
          <cell r="L156">
            <v>25</v>
          </cell>
          <cell r="M156" t="str">
            <v>первичная</v>
          </cell>
          <cell r="N156" t="str">
            <v>руководитель структурного подразделения</v>
          </cell>
          <cell r="S156" t="str">
            <v>ПТЭТЭ</v>
          </cell>
          <cell r="V156">
            <v>0.5625</v>
          </cell>
        </row>
        <row r="157">
          <cell r="E157" t="str">
            <v>ООО "Газпром трансгаз Москва"</v>
          </cell>
          <cell r="G157" t="str">
            <v>Степанян</v>
          </cell>
          <cell r="H157" t="str">
            <v>Михаил</v>
          </cell>
          <cell r="I157" t="str">
            <v>Борисович</v>
          </cell>
          <cell r="K157" t="str">
            <v>Ведущий специалист по охране труда</v>
          </cell>
          <cell r="L157">
            <v>4</v>
          </cell>
          <cell r="M157" t="str">
            <v>первичная</v>
          </cell>
          <cell r="N157" t="str">
            <v>специалист</v>
          </cell>
          <cell r="S157" t="str">
            <v>ПТЭТЭ</v>
          </cell>
          <cell r="V157">
            <v>0.5625</v>
          </cell>
        </row>
        <row r="158">
          <cell r="E158" t="str">
            <v>ООО "Газпром трансгаз Москва"</v>
          </cell>
          <cell r="G158" t="str">
            <v>Семенов</v>
          </cell>
          <cell r="H158" t="str">
            <v xml:space="preserve">Сергей </v>
          </cell>
          <cell r="I158" t="str">
            <v>Александрович</v>
          </cell>
          <cell r="K158" t="str">
            <v>Ведущий инженер службы ЭТВС</v>
          </cell>
          <cell r="L158">
            <v>17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"УК "Мэриден Кэпитал"</v>
          </cell>
          <cell r="G159" t="str">
            <v>Корягин</v>
          </cell>
          <cell r="H159" t="str">
            <v>Иван</v>
          </cell>
          <cell r="I159" t="str">
            <v>Иванович</v>
          </cell>
          <cell r="K159" t="str">
            <v>Главный энергетик</v>
          </cell>
          <cell r="L159" t="str">
            <v>13 лет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IV до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"Компания Металл Профиль"</v>
          </cell>
          <cell r="G160" t="str">
            <v>Платонов</v>
          </cell>
          <cell r="H160" t="str">
            <v>Николай</v>
          </cell>
          <cell r="I160" t="str">
            <v>Сергеевич</v>
          </cell>
          <cell r="K160" t="str">
            <v>Главный инженер</v>
          </cell>
          <cell r="L160" t="str">
            <v>2 мес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>IV гр.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"Компания Металл Профиль"</v>
          </cell>
          <cell r="G161" t="str">
            <v xml:space="preserve">Савченко </v>
          </cell>
          <cell r="H161" t="str">
            <v>Андрей</v>
          </cell>
          <cell r="I161" t="str">
            <v>Петрович</v>
          </cell>
          <cell r="K161" t="str">
            <v>Инженер-энергетик</v>
          </cell>
          <cell r="L161" t="str">
            <v>7 лет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V гр. до и выше  1000В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"Компания Металл Профиль"</v>
          </cell>
          <cell r="G162" t="str">
            <v>Гриднев</v>
          </cell>
          <cell r="H162" t="str">
            <v>Виктор</v>
          </cell>
          <cell r="I162" t="str">
            <v>Владимирович</v>
          </cell>
          <cell r="K162" t="str">
            <v>Заместитель главного инженера</v>
          </cell>
          <cell r="L162" t="str">
            <v>7 лет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V гр. до и выше 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МБУ "ДЕЗ-Лыткарино"</v>
          </cell>
          <cell r="G163" t="str">
            <v xml:space="preserve">Цветков </v>
          </cell>
          <cell r="H163" t="str">
            <v>Андрей</v>
          </cell>
          <cell r="I163" t="str">
            <v>Евгеньевич</v>
          </cell>
          <cell r="K163" t="str">
            <v xml:space="preserve">Главный инженер - Начальник производственно-технического отдела </v>
          </cell>
          <cell r="L163" t="str">
            <v>11 лет 7 месяцев</v>
          </cell>
          <cell r="M163" t="str">
            <v>первичная</v>
          </cell>
          <cell r="N163" t="str">
            <v>руководитель структурного подразделения</v>
          </cell>
          <cell r="S163" t="str">
            <v>ПТЭТЭ</v>
          </cell>
          <cell r="V163">
            <v>0.58333333333333304</v>
          </cell>
        </row>
        <row r="164">
          <cell r="E164" t="str">
            <v>МБУ "ДЕЗ-Лыткарино"</v>
          </cell>
          <cell r="G164" t="str">
            <v>Малышева</v>
          </cell>
          <cell r="H164" t="str">
            <v>Наталья</v>
          </cell>
          <cell r="I164" t="str">
            <v>Вячеславовна</v>
          </cell>
          <cell r="K164" t="str">
            <v>Инженер по организации эксплуатации и ремонту МКД</v>
          </cell>
          <cell r="L164" t="str">
            <v>1 месяц 19 дней</v>
          </cell>
          <cell r="M164" t="str">
            <v>первичная</v>
          </cell>
          <cell r="N164" t="str">
            <v>административно-технический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"Немецкий дом Балашиха"</v>
          </cell>
          <cell r="G165" t="str">
            <v xml:space="preserve">Голубятникова </v>
          </cell>
          <cell r="H165" t="str">
            <v>Дарья</v>
          </cell>
          <cell r="I165" t="str">
            <v>Алексеевна</v>
          </cell>
          <cell r="K165" t="str">
            <v>Специалист по охране труда</v>
          </cell>
          <cell r="L165" t="str">
            <v>5 лет</v>
          </cell>
          <cell r="M165" t="str">
            <v>первичная</v>
          </cell>
          <cell r="N165" t="str">
            <v>специалист по охране труда, контролирующий электроустановки</v>
          </cell>
          <cell r="R165" t="str">
            <v>IV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"СЫРОВАР"</v>
          </cell>
          <cell r="G166" t="str">
            <v>Чанин</v>
          </cell>
          <cell r="H166" t="str">
            <v xml:space="preserve">Георгий </v>
          </cell>
          <cell r="I166" t="str">
            <v>Александрович</v>
          </cell>
          <cell r="K166" t="str">
            <v>Главный инженер</v>
          </cell>
          <cell r="L166" t="str">
            <v>1 год</v>
          </cell>
          <cell r="M166" t="str">
            <v>внеочередная</v>
          </cell>
          <cell r="N166" t="str">
            <v>административно-технический персонал</v>
          </cell>
          <cell r="R166" t="str">
            <v>III до и выше 1000В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«ТК-ИНВЕСТ»</v>
          </cell>
          <cell r="G167" t="str">
            <v xml:space="preserve">Близнецов </v>
          </cell>
          <cell r="H167" t="str">
            <v xml:space="preserve">Вячеслав </v>
          </cell>
          <cell r="I167" t="str">
            <v xml:space="preserve">Алексеевич </v>
          </cell>
          <cell r="K167" t="str">
            <v>Заместитель директора по производству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 xml:space="preserve">II до 1000 В 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«ТК-ИНВЕСТ»</v>
          </cell>
          <cell r="G168" t="str">
            <v>Лях</v>
          </cell>
          <cell r="H168" t="str">
            <v xml:space="preserve">Андрей </v>
          </cell>
          <cell r="I168" t="str">
            <v>Владимирович</v>
          </cell>
          <cell r="K168" t="str">
            <v xml:space="preserve">Директор по эксплуатации </v>
          </cell>
          <cell r="M168" t="str">
            <v>первичная</v>
          </cell>
          <cell r="N168" t="str">
            <v>административно-технический персонал</v>
          </cell>
          <cell r="R168" t="str">
            <v xml:space="preserve">II до 1000 В 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«ТК-ИНВЕСТ»</v>
          </cell>
          <cell r="G169" t="str">
            <v>Саттаров</v>
          </cell>
          <cell r="H169" t="str">
            <v>Рустам</v>
          </cell>
          <cell r="I169" t="str">
            <v xml:space="preserve">Газнавиевич </v>
          </cell>
          <cell r="K169" t="str">
            <v>Главный механик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 xml:space="preserve">II до 1000 В 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«ТК-ИНВЕСТ»</v>
          </cell>
          <cell r="G170" t="str">
            <v>Снежко</v>
          </cell>
          <cell r="H170" t="str">
            <v xml:space="preserve">Денис </v>
          </cell>
          <cell r="I170" t="str">
            <v>Александрович</v>
          </cell>
          <cell r="K170" t="str">
            <v>Начальник сварочного участка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 xml:space="preserve">II до 1000 В 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"АРМА СЕРВИС"</v>
          </cell>
          <cell r="G171" t="str">
            <v>Иваненко</v>
          </cell>
          <cell r="H171" t="str">
            <v xml:space="preserve">Алексей </v>
          </cell>
          <cell r="I171" t="str">
            <v>Михайлович</v>
          </cell>
          <cell r="K171" t="str">
            <v>Инженер</v>
          </cell>
          <cell r="L171" t="str">
            <v>11 мес</v>
          </cell>
          <cell r="M171" t="str">
            <v>первичная</v>
          </cell>
          <cell r="N171" t="str">
            <v>административно-технический персонал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"АРМА СЕРВИС"</v>
          </cell>
          <cell r="G172" t="str">
            <v>Таланова</v>
          </cell>
          <cell r="H172" t="str">
            <v>Елизавета</v>
          </cell>
          <cell r="I172" t="str">
            <v>Андреевна</v>
          </cell>
          <cell r="K172" t="str">
            <v>Генеральный директор</v>
          </cell>
          <cell r="L172" t="str">
            <v>1 мес</v>
          </cell>
          <cell r="M172" t="str">
            <v>первичная</v>
          </cell>
          <cell r="N172" t="str">
            <v>руководящий работник</v>
          </cell>
          <cell r="S172" t="str">
            <v>ПТЭТЭ</v>
          </cell>
          <cell r="V172">
            <v>0.58333333333333304</v>
          </cell>
        </row>
        <row r="173">
          <cell r="E173" t="str">
            <v>НП "Лупаново Поле"</v>
          </cell>
          <cell r="G173" t="str">
            <v>Чиков</v>
          </cell>
          <cell r="H173" t="str">
            <v>Алексей</v>
          </cell>
          <cell r="I173" t="str">
            <v>Дмитриевич</v>
          </cell>
          <cell r="K173" t="str">
            <v>Председатель Партнерства</v>
          </cell>
          <cell r="L173" t="str">
            <v>6 лет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НП "Лупаново Поле"</v>
          </cell>
          <cell r="G174" t="str">
            <v>Быков</v>
          </cell>
          <cell r="H174" t="str">
            <v xml:space="preserve">Лев </v>
          </cell>
          <cell r="I174" t="str">
            <v>Михайлович</v>
          </cell>
          <cell r="K174" t="str">
            <v>Инженер по обслуживанию электрохозяйства</v>
          </cell>
          <cell r="L174" t="str">
            <v>3 года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"Эковент К"</v>
          </cell>
          <cell r="G175" t="str">
            <v xml:space="preserve">Абрамов </v>
          </cell>
          <cell r="H175" t="str">
            <v>Алексей</v>
          </cell>
          <cell r="I175" t="str">
            <v>Сергеевич</v>
          </cell>
          <cell r="K175" t="str">
            <v>Инженер-наладчик</v>
          </cell>
          <cell r="L175" t="str">
            <v>1 мес.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"Эковент К"</v>
          </cell>
          <cell r="G176" t="str">
            <v xml:space="preserve">Кочегуров </v>
          </cell>
          <cell r="H176" t="str">
            <v>Дмитрий</v>
          </cell>
          <cell r="I176" t="str">
            <v>Алексеевич</v>
          </cell>
          <cell r="K176" t="str">
            <v>Электромонтажник</v>
          </cell>
          <cell r="L176" t="str">
            <v>3 мес.</v>
          </cell>
          <cell r="M176" t="str">
            <v>первичная</v>
          </cell>
          <cell r="N176" t="str">
            <v>оперативно-ремонтный персонал</v>
          </cell>
          <cell r="R176" t="str">
            <v>II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"Эковент К"</v>
          </cell>
          <cell r="G177" t="str">
            <v xml:space="preserve">Шашулин </v>
          </cell>
          <cell r="H177" t="str">
            <v>Егор</v>
          </cell>
          <cell r="I177" t="str">
            <v>Вячеславович</v>
          </cell>
          <cell r="K177" t="str">
            <v>Электромонтажник</v>
          </cell>
          <cell r="L177" t="str">
            <v>3 мес.</v>
          </cell>
          <cell r="M177" t="str">
            <v>первичная</v>
          </cell>
          <cell r="N177" t="str">
            <v>оперативно-ремонтный персонал</v>
          </cell>
          <cell r="R177" t="str">
            <v>II до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ИП Паршенкова Н. А.</v>
          </cell>
          <cell r="G178" t="str">
            <v>Митюгов</v>
          </cell>
          <cell r="H178" t="str">
            <v xml:space="preserve">Игорь </v>
          </cell>
          <cell r="I178" t="str">
            <v>Викторович</v>
          </cell>
          <cell r="K178" t="str">
            <v>Техник по эксплуатации зданий и сооружений</v>
          </cell>
          <cell r="L178">
            <v>45404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"АПЕКС ЛЕД"</v>
          </cell>
          <cell r="G179" t="str">
            <v>Кущенко</v>
          </cell>
          <cell r="H179" t="str">
            <v>Александр</v>
          </cell>
          <cell r="I179" t="str">
            <v>Александрович</v>
          </cell>
          <cell r="K179" t="str">
            <v>Технический Директор</v>
          </cell>
          <cell r="L179" t="str">
            <v>6 месяцев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"Газпром СПКА"</v>
          </cell>
          <cell r="G180" t="str">
            <v>Варворкин</v>
          </cell>
          <cell r="H180" t="str">
            <v>Евгений</v>
          </cell>
          <cell r="I180" t="str">
            <v>Борисович</v>
          </cell>
          <cell r="K180" t="str">
            <v>Ведущий специалист</v>
          </cell>
          <cell r="L180" t="str">
            <v>3 месяца</v>
          </cell>
          <cell r="M180" t="str">
            <v>очередная</v>
          </cell>
          <cell r="N180" t="str">
            <v>оперативно-ремонтный персонал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"ЖИА Сервис"</v>
          </cell>
          <cell r="G181" t="str">
            <v>Кукушкин</v>
          </cell>
          <cell r="H181" t="str">
            <v>Максим</v>
          </cell>
          <cell r="I181" t="str">
            <v>Валерьевич</v>
          </cell>
          <cell r="K181" t="str">
            <v>Техник</v>
          </cell>
          <cell r="L181" t="str">
            <v>2 года</v>
          </cell>
          <cell r="M181" t="str">
            <v>внеочередная</v>
          </cell>
          <cell r="N181" t="str">
            <v>оперативно-ремонтный персонал</v>
          </cell>
          <cell r="S181" t="str">
            <v>ПТЭТЭ</v>
          </cell>
          <cell r="V181">
            <v>0.60416666666666696</v>
          </cell>
        </row>
        <row r="182">
          <cell r="E182" t="str">
            <v>ООО "ЖИА Сервис"</v>
          </cell>
          <cell r="G182" t="str">
            <v>Плахотник</v>
          </cell>
          <cell r="H182" t="str">
            <v>Александр</v>
          </cell>
          <cell r="I182" t="str">
            <v>Владимирович</v>
          </cell>
          <cell r="K182" t="str">
            <v>Главный энергетик</v>
          </cell>
          <cell r="L182" t="str">
            <v>2 года</v>
          </cell>
          <cell r="M182" t="str">
            <v>внеочередная</v>
          </cell>
          <cell r="N182" t="str">
            <v>руководящий работник</v>
          </cell>
          <cell r="S182" t="str">
            <v>ПТЭТЭ</v>
          </cell>
          <cell r="V182">
            <v>0.60416666666666696</v>
          </cell>
        </row>
        <row r="183">
          <cell r="E183" t="str">
            <v>АО "РАМПОРТ АЭРО"</v>
          </cell>
          <cell r="G183" t="str">
            <v>Макашин</v>
          </cell>
          <cell r="H183" t="str">
            <v>Игорь</v>
          </cell>
          <cell r="I183" t="str">
            <v>Александрович</v>
          </cell>
          <cell r="K183" t="str">
            <v>Руководитель отдела технического обеспечения и эксплуатации</v>
          </cell>
          <cell r="L183" t="str">
            <v>4 года</v>
          </cell>
          <cell r="M183" t="str">
            <v>очередная</v>
          </cell>
          <cell r="N183" t="str">
            <v>руководящий работник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"Дрогери ритейл"</v>
          </cell>
          <cell r="G184" t="str">
            <v>Бондарев</v>
          </cell>
          <cell r="H184" t="str">
            <v>Иван</v>
          </cell>
          <cell r="I184" t="str">
            <v>Михайлович</v>
          </cell>
          <cell r="K184" t="str">
            <v>Специалист по эксплуатации</v>
          </cell>
          <cell r="L184" t="str">
            <v>2 года, 11 месяцев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"Дрогери ритейл"</v>
          </cell>
          <cell r="G185" t="str">
            <v>Загайнов</v>
          </cell>
          <cell r="H185" t="str">
            <v>Алексей</v>
          </cell>
          <cell r="I185" t="str">
            <v>Валерьевич</v>
          </cell>
          <cell r="K185" t="str">
            <v>Специалист по эксплуатации</v>
          </cell>
          <cell r="L185" t="str">
            <v>1 год, 8 месяца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"Дрогери ритейл"</v>
          </cell>
          <cell r="G186" t="str">
            <v>Стародубцев</v>
          </cell>
          <cell r="H186" t="str">
            <v>Сергей</v>
          </cell>
          <cell r="I186" t="str">
            <v>Петрович</v>
          </cell>
          <cell r="K186" t="str">
            <v>Электрик</v>
          </cell>
          <cell r="L186" t="str">
            <v xml:space="preserve">3 года 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IV группа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"Дрогери ритейл"</v>
          </cell>
          <cell r="G187" t="str">
            <v>Иванов</v>
          </cell>
          <cell r="H187" t="str">
            <v>Юрий</v>
          </cell>
          <cell r="I187" t="str">
            <v>Владимирович</v>
          </cell>
          <cell r="K187" t="str">
            <v>Специалист по эксплуатации</v>
          </cell>
          <cell r="L187" t="str">
            <v>3 года, 11 месяца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IV группа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"Дрогери ритейл"</v>
          </cell>
          <cell r="G188" t="str">
            <v>Ветлицкий</v>
          </cell>
          <cell r="H188" t="str">
            <v>Дмитрий</v>
          </cell>
          <cell r="I188" t="str">
            <v>Николаевич</v>
          </cell>
          <cell r="K188" t="str">
            <v>Специалист по эксплуатации</v>
          </cell>
          <cell r="L188" t="str">
            <v>4 года, 11 месяца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 xml:space="preserve"> III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МБУ "Леспаркхоз"</v>
          </cell>
          <cell r="G189" t="str">
            <v>Гурылев</v>
          </cell>
          <cell r="H189" t="str">
            <v>Александр</v>
          </cell>
          <cell r="I189" t="str">
            <v>Владимирович</v>
          </cell>
          <cell r="K189" t="str">
            <v>Электромонтер по ремонту и обслуживанию электрооборудования</v>
          </cell>
          <cell r="L189" t="str">
            <v>3 мес</v>
          </cell>
          <cell r="M189" t="str">
            <v>первичная</v>
          </cell>
          <cell r="N189" t="str">
            <v>оперативно-ремонтный персонал</v>
          </cell>
          <cell r="R189" t="str">
            <v>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«РитейлСнаб»</v>
          </cell>
          <cell r="G190" t="str">
            <v xml:space="preserve">Камынин </v>
          </cell>
          <cell r="H190" t="str">
            <v>Михаил</v>
          </cell>
          <cell r="I190" t="str">
            <v>Алексеевич</v>
          </cell>
          <cell r="K190" t="str">
            <v>Сервисный инженер</v>
          </cell>
          <cell r="L190" t="str">
            <v>8 месяцев</v>
          </cell>
          <cell r="M190" t="str">
            <v>первичная</v>
          </cell>
          <cell r="N190" t="str">
            <v>административно-технический персонал, с правоми оперативно-ремонтного персонала</v>
          </cell>
          <cell r="R190" t="str">
            <v>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«РитейлСнаб»</v>
          </cell>
          <cell r="G191" t="str">
            <v>Назаров</v>
          </cell>
          <cell r="H191" t="str">
            <v>Виктор</v>
          </cell>
          <cell r="I191" t="str">
            <v>Сергеевич</v>
          </cell>
          <cell r="K191" t="str">
            <v>Сервисный инженер</v>
          </cell>
          <cell r="L191" t="str">
            <v>7 месяцев</v>
          </cell>
          <cell r="M191" t="str">
            <v>первичная</v>
          </cell>
          <cell r="N191" t="str">
            <v>административно-технический персонал, с правоми оперативно-ремонтного персонала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"АГРАНА Фрут Московский регион"</v>
          </cell>
          <cell r="G192" t="str">
            <v>Игнатов</v>
          </cell>
          <cell r="H192" t="str">
            <v>Павел</v>
          </cell>
          <cell r="I192" t="str">
            <v>Николаевич</v>
          </cell>
          <cell r="K192" t="str">
            <v>Главный инженер</v>
          </cell>
          <cell r="L192" t="str">
            <v>7 лет</v>
          </cell>
          <cell r="M192" t="str">
            <v>первичная</v>
          </cell>
          <cell r="N192" t="str">
            <v>управленческий персонал</v>
          </cell>
          <cell r="S192" t="str">
            <v>ПТЭТЭ</v>
          </cell>
          <cell r="V192">
            <v>0.60416666666666696</v>
          </cell>
        </row>
        <row r="193">
          <cell r="E193" t="str">
            <v>ООО "Тракпрофи плюс"</v>
          </cell>
          <cell r="G193" t="str">
            <v>Марасанов</v>
          </cell>
          <cell r="H193" t="str">
            <v>Павел</v>
          </cell>
          <cell r="I193" t="str">
            <v>Олегович</v>
          </cell>
          <cell r="K193" t="str">
            <v>Заведующий хозяйством</v>
          </cell>
          <cell r="L193" t="str">
            <v>1 год</v>
          </cell>
          <cell r="M193" t="str">
            <v>внеочередная</v>
          </cell>
          <cell r="N193" t="str">
            <v xml:space="preserve"> административно-технический персонал</v>
          </cell>
          <cell r="R193" t="str">
            <v>III до 1000В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"КОНТАКТ-РЕСУРС"</v>
          </cell>
          <cell r="G194" t="str">
            <v>Майорников</v>
          </cell>
          <cell r="H194" t="str">
            <v>Николай</v>
          </cell>
          <cell r="I194" t="str">
            <v>Петрович</v>
          </cell>
          <cell r="K194" t="str">
            <v>Начальник электроучастка</v>
          </cell>
          <cell r="L194" t="str">
            <v>12 лет</v>
          </cell>
          <cell r="M194" t="str">
            <v>очередная</v>
          </cell>
          <cell r="N194" t="str">
            <v>административно-технический персонал</v>
          </cell>
          <cell r="R194" t="str">
            <v>V до и выше 1000В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"ТК ТЕХНОЛОГИЯ ДВИЖЕНИЯ"</v>
          </cell>
          <cell r="G195" t="str">
            <v xml:space="preserve">Яковлев </v>
          </cell>
          <cell r="H195" t="str">
            <v xml:space="preserve">Алексей </v>
          </cell>
          <cell r="I195" t="str">
            <v>Михайлович</v>
          </cell>
          <cell r="K195" t="str">
            <v>Старший системный администратор</v>
          </cell>
          <cell r="L195" t="str">
            <v>4 года</v>
          </cell>
          <cell r="M195" t="str">
            <v xml:space="preserve">очередная </v>
          </cell>
          <cell r="N195" t="str">
            <v>административно-технический персонал</v>
          </cell>
          <cell r="R195" t="str">
            <v>III До 1000В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"ТК ТЕХНОЛОГИЯ ДВИЖЕНИЯ"</v>
          </cell>
          <cell r="G196" t="str">
            <v xml:space="preserve">Волков </v>
          </cell>
          <cell r="H196" t="str">
            <v xml:space="preserve">Матвей </v>
          </cell>
          <cell r="I196" t="str">
            <v>Александрович</v>
          </cell>
          <cell r="K196" t="str">
            <v xml:space="preserve">Системный администратор </v>
          </cell>
          <cell r="L196" t="str">
            <v>1 год</v>
          </cell>
          <cell r="M196" t="str">
            <v>первичная</v>
          </cell>
          <cell r="N196" t="str">
            <v>оперативный персонал</v>
          </cell>
          <cell r="R196" t="str">
            <v>II До 1000В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"Веллдан"</v>
          </cell>
          <cell r="G197" t="str">
            <v>Божанова</v>
          </cell>
          <cell r="H197" t="str">
            <v>Татьяна</v>
          </cell>
          <cell r="I197" t="str">
            <v>Константиновна</v>
          </cell>
          <cell r="K197" t="str">
            <v>Менеджер по охране труда</v>
          </cell>
          <cell r="L197">
            <v>1.5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IV до и выше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"ФУРТЕКС" ПРОИЗВОДСТВО ЭТИКЕТОК»</v>
          </cell>
          <cell r="G198" t="str">
            <v xml:space="preserve">Сальников </v>
          </cell>
          <cell r="H198" t="str">
            <v xml:space="preserve">Максим </v>
          </cell>
          <cell r="I198" t="str">
            <v>Анатольевич</v>
          </cell>
          <cell r="K198" t="str">
            <v>Генеральный директор</v>
          </cell>
          <cell r="L198" t="str">
            <v>4 года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IV до 1000В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АО "ОРНИ.ТЕХ"</v>
          </cell>
          <cell r="G199" t="str">
            <v>Кондратьева</v>
          </cell>
          <cell r="H199" t="str">
            <v>Дарья</v>
          </cell>
          <cell r="I199" t="str">
            <v>Викторовна</v>
          </cell>
          <cell r="K199" t="str">
            <v>Генеральный директор</v>
          </cell>
          <cell r="L199" t="str">
            <v>1 год 5 мес</v>
          </cell>
          <cell r="M199" t="str">
            <v>первичная</v>
          </cell>
          <cell r="N199" t="str">
            <v>административно-технический персонал</v>
          </cell>
          <cell r="R199" t="str">
            <v>II группа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"Химпромстрой"</v>
          </cell>
          <cell r="G200" t="str">
            <v>Буторин</v>
          </cell>
          <cell r="H200" t="str">
            <v>Павел</v>
          </cell>
          <cell r="I200" t="str">
            <v>Борисович</v>
          </cell>
          <cell r="K200" t="str">
            <v>Генеральный директор</v>
          </cell>
          <cell r="L200">
            <v>10</v>
          </cell>
          <cell r="M200" t="str">
            <v>очередная</v>
          </cell>
          <cell r="N200" t="str">
            <v xml:space="preserve"> административно-технический персонал</v>
          </cell>
          <cell r="R200" t="str">
            <v>V группа до и выше 1000В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"Химпромстрой"</v>
          </cell>
          <cell r="G201" t="str">
            <v>Логинов</v>
          </cell>
          <cell r="H201" t="str">
            <v>Михаил</v>
          </cell>
          <cell r="I201" t="str">
            <v>Петрович</v>
          </cell>
          <cell r="K201" t="str">
            <v>Главный инженер</v>
          </cell>
          <cell r="L201">
            <v>10</v>
          </cell>
          <cell r="M201" t="str">
            <v>очередная</v>
          </cell>
          <cell r="N201" t="str">
            <v xml:space="preserve"> административно-технический персонал</v>
          </cell>
          <cell r="R201" t="str">
            <v>V группа до и выше 1000В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"Химпромстрой"</v>
          </cell>
          <cell r="G202" t="str">
            <v>Камлевич</v>
          </cell>
          <cell r="H202" t="str">
            <v>Рычард</v>
          </cell>
          <cell r="I202" t="str">
            <v>Станислалович</v>
          </cell>
          <cell r="K202" t="str">
            <v>Инженер</v>
          </cell>
          <cell r="L202">
            <v>10</v>
          </cell>
          <cell r="M202" t="str">
            <v>очередная</v>
          </cell>
          <cell r="N202" t="str">
            <v xml:space="preserve"> административно-технический персонал</v>
          </cell>
          <cell r="R202" t="str">
            <v>V группа до и выше 1000В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"ЭнергоСервис"</v>
          </cell>
          <cell r="G203" t="str">
            <v>Мухтасибов</v>
          </cell>
          <cell r="H203" t="str">
            <v>Руслан</v>
          </cell>
          <cell r="I203" t="str">
            <v>Шамилович</v>
          </cell>
          <cell r="K203" t="str">
            <v>Сварщик</v>
          </cell>
          <cell r="L203" t="str">
            <v>5 лет</v>
          </cell>
          <cell r="M203" t="str">
            <v>первичная</v>
          </cell>
          <cell r="N203" t="str">
            <v>ремонтный персонал</v>
          </cell>
          <cell r="R203" t="str">
            <v>II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"ПОЖАРНЫЕ ТЕХНОЛОГИИ"</v>
          </cell>
          <cell r="G204" t="str">
            <v>Попович</v>
          </cell>
          <cell r="H204" t="str">
            <v>Павел</v>
          </cell>
          <cell r="I204" t="str">
            <v>Анатольевич</v>
          </cell>
          <cell r="K204" t="str">
            <v>Заместитель директора по производству</v>
          </cell>
          <cell r="L204" t="str">
            <v>7 лет</v>
          </cell>
          <cell r="M204" t="str">
            <v>внеочередная</v>
          </cell>
          <cell r="N204" t="str">
            <v>административно-технический персонал</v>
          </cell>
          <cell r="R204" t="str">
            <v>III до и выше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"ПОЖАРНЫЕ ТЕХНОЛОГИИ"</v>
          </cell>
          <cell r="G205" t="str">
            <v>Сидоркин</v>
          </cell>
          <cell r="H205" t="str">
            <v>Олег</v>
          </cell>
          <cell r="I205" t="str">
            <v>Викторович</v>
          </cell>
          <cell r="K205" t="str">
            <v>Наполнитель баллонов</v>
          </cell>
          <cell r="L205" t="str">
            <v>10 лет</v>
          </cell>
          <cell r="M205" t="str">
            <v>первичная</v>
          </cell>
          <cell r="N205" t="str">
            <v>ремонтный персонал</v>
          </cell>
          <cell r="R205" t="str">
            <v>II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"ПОЖАРНЫЕ ТЕХНОЛОГИИ"</v>
          </cell>
          <cell r="G206" t="str">
            <v>Пчелин</v>
          </cell>
          <cell r="H206" t="str">
            <v>Евгений</v>
          </cell>
          <cell r="I206" t="str">
            <v>Викторович</v>
          </cell>
          <cell r="K206" t="str">
            <v>Станочник широкого профиля</v>
          </cell>
          <cell r="L206" t="str">
            <v>15 лет</v>
          </cell>
          <cell r="M206" t="str">
            <v>внеочередная</v>
          </cell>
          <cell r="N206" t="str">
            <v>ремонтный персонал</v>
          </cell>
          <cell r="R206" t="str">
            <v>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"ПОЖАРНЫЕ ТЕХНОЛОГИИ"</v>
          </cell>
          <cell r="G207" t="str">
            <v xml:space="preserve">Лобеев </v>
          </cell>
          <cell r="H207" t="str">
            <v xml:space="preserve">Сергей </v>
          </cell>
          <cell r="I207" t="str">
            <v>Олегович</v>
          </cell>
          <cell r="K207" t="str">
            <v>Начальник участка</v>
          </cell>
          <cell r="L207" t="str">
            <v>15 лет</v>
          </cell>
          <cell r="M207" t="str">
            <v>внеочередная</v>
          </cell>
          <cell r="N207" t="str">
            <v>административно-технический персонал</v>
          </cell>
          <cell r="R207" t="str">
            <v>II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"СТАНКОТЕХ-Коломна"</v>
          </cell>
          <cell r="G208" t="str">
            <v xml:space="preserve">Калашников </v>
          </cell>
          <cell r="H208" t="str">
            <v>Александр</v>
          </cell>
          <cell r="I208" t="str">
            <v>Николаевич</v>
          </cell>
          <cell r="K208" t="str">
            <v>Генеральный директор</v>
          </cell>
          <cell r="L208" t="str">
            <v>11 лет</v>
          </cell>
          <cell r="M208" t="str">
            <v>внеочередная</v>
          </cell>
          <cell r="N208" t="str">
            <v>административно-технический персонал</v>
          </cell>
          <cell r="R208" t="str">
            <v>III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"СТАНКОТЕХ-Коломна"</v>
          </cell>
          <cell r="G209" t="str">
            <v>Чубуков</v>
          </cell>
          <cell r="H209" t="str">
            <v>Максим</v>
          </cell>
          <cell r="I209" t="str">
            <v>Игоревич</v>
          </cell>
          <cell r="K209" t="str">
            <v>Слесарь-монтажник</v>
          </cell>
          <cell r="L209" t="str">
            <v>5 лет</v>
          </cell>
          <cell r="M209" t="str">
            <v>внеочередная</v>
          </cell>
          <cell r="N209" t="str">
            <v>ремонтный персонал</v>
          </cell>
          <cell r="R209" t="str">
            <v>III до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АО НПП "Термотекс"</v>
          </cell>
          <cell r="G210" t="str">
            <v>Иванова-Рахмановская</v>
          </cell>
          <cell r="H210" t="str">
            <v>Марина</v>
          </cell>
          <cell r="I210" t="str">
            <v>Владимировна</v>
          </cell>
          <cell r="K210" t="str">
            <v>Специалист по промышленной безопасности, охране окружающей среды и экологии</v>
          </cell>
          <cell r="L210" t="str">
            <v>10 мес</v>
          </cell>
          <cell r="M210" t="str">
            <v>первичная</v>
          </cell>
          <cell r="N210" t="str">
            <v>управленческий персонал</v>
          </cell>
          <cell r="S210" t="str">
            <v>ПТЭТЭ</v>
          </cell>
          <cell r="V210">
            <v>0.60416666666666696</v>
          </cell>
        </row>
        <row r="211">
          <cell r="E211" t="str">
            <v>АО НПП "Термотекс"</v>
          </cell>
          <cell r="G211" t="str">
            <v xml:space="preserve">Лобачёва </v>
          </cell>
          <cell r="H211" t="str">
            <v>Юлия</v>
          </cell>
          <cell r="I211" t="str">
            <v>Владимирович</v>
          </cell>
          <cell r="K211" t="str">
            <v>Начальник котельной</v>
          </cell>
          <cell r="L211" t="str">
            <v>3 года</v>
          </cell>
          <cell r="M211" t="str">
            <v>первичная</v>
          </cell>
          <cell r="N211" t="str">
            <v>ведущий специалист по охране труда</v>
          </cell>
          <cell r="S211" t="str">
            <v>ПТЭТЭ</v>
          </cell>
          <cell r="V211">
            <v>0.60416666666666696</v>
          </cell>
        </row>
        <row r="212">
          <cell r="E212" t="str">
            <v>ООО "ЭНЕРГОСТАНДАРТ"</v>
          </cell>
          <cell r="G212" t="str">
            <v xml:space="preserve">Маслов </v>
          </cell>
          <cell r="H212" t="str">
            <v>Вадим</v>
          </cell>
          <cell r="I212" t="str">
            <v>Александрович</v>
          </cell>
          <cell r="K212" t="str">
            <v>Генеральный директор</v>
          </cell>
          <cell r="L212" t="str">
            <v>8 лет</v>
          </cell>
          <cell r="M212" t="str">
            <v>очередная</v>
          </cell>
          <cell r="N212" t="str">
            <v>административно-технический персонал, с правом испытания оборудования повышенным напряжением</v>
          </cell>
          <cell r="R212" t="str">
            <v>V до и выше 1000 В</v>
          </cell>
          <cell r="S212" t="str">
            <v>ПТЭЭСиС</v>
          </cell>
          <cell r="V212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F55" sqref="F55:F60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"МОРП"</v>
      </c>
      <c r="D15" s="6" t="str">
        <f>CONCATENATE([2]Общая!G4," ",[2]Общая!H4," ",[2]Общая!I4," 
", [2]Общая!K4," ",[2]Общая!L4)</f>
        <v xml:space="preserve">Кузнецов Дмитрий Владимирович 
Заместитель главного энергетика </v>
      </c>
      <c r="E15" s="7" t="str">
        <f>[2]Общая!M4</f>
        <v>внеочередная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АО "КНИИМ"</v>
      </c>
      <c r="D16" s="6" t="str">
        <f>CONCATENATE([2]Общая!G5," ",[2]Общая!H5," ",[2]Общая!I5," 
", [2]Общая!K5," ",[2]Общая!L5)</f>
        <v xml:space="preserve">Колгатов Максим Олегович 
Мастер по электрооборудованию ОППСХ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"ОПТИЛОН"</v>
      </c>
      <c r="D17" s="6" t="str">
        <f>CONCATENATE([2]Общая!G6," ",[2]Общая!H6," ",[2]Общая!I6," 
", [2]Общая!K6," ",[2]Общая!L6)</f>
        <v xml:space="preserve">Назаров Георгий Анатольевич 
Начальник производства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"ОПТИЛОН"</v>
      </c>
      <c r="D18" s="6" t="str">
        <f>CONCATENATE([2]Общая!G7," ",[2]Общая!H7," ",[2]Общая!I7," 
", [2]Общая!K7," ",[2]Общая!L7)</f>
        <v xml:space="preserve">Ильин Алексей Александрович 
Электромонтер </v>
      </c>
      <c r="E18" s="7" t="str">
        <f>[2]Общая!M7</f>
        <v>очередная</v>
      </c>
      <c r="F18" s="7" t="str">
        <f>[2]Общая!R7</f>
        <v>IV до и выше 1000 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"ОПТИЛОН"</v>
      </c>
      <c r="D19" s="6" t="str">
        <f>CONCATENATE([2]Общая!G8," ",[2]Общая!H8," ",[2]Общая!I8," 
", [2]Общая!K8," ",[2]Общая!L8)</f>
        <v xml:space="preserve">Соцкова Ирина Владимировна 
Специалист по охране труда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контролирующий электроустановки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"ДКБА"</v>
      </c>
      <c r="D20" s="6" t="str">
        <f>CONCATENATE([2]Общая!G9," ",[2]Общая!H9," ",[2]Общая!I9," 
", [2]Общая!K9," ",[2]Общая!L9)</f>
        <v xml:space="preserve">Котов Сергей Валентинович 
И.о. главного инженера </v>
      </c>
      <c r="E20" s="7" t="str">
        <f>[2]Общая!M9</f>
        <v>первичная</v>
      </c>
      <c r="F20" s="7" t="str">
        <f>[2]Общая!R9</f>
        <v>II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АО "ДКБА"</v>
      </c>
      <c r="D21" s="6" t="str">
        <f>CONCATENATE([2]Общая!G10," ",[2]Общая!H10," ",[2]Общая!I10," 
", [2]Общая!K10," ",[2]Общая!L10)</f>
        <v xml:space="preserve">Митрохин Илья Викторович 
Электромонтер по ремонту и обслуживанию электрооборудования 4 разряда </v>
      </c>
      <c r="E21" s="7" t="str">
        <f>[2]Общая!M10</f>
        <v>первичная</v>
      </c>
      <c r="F21" s="7" t="str">
        <f>[2]Общая!R10</f>
        <v>II до и выше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АО "ДКБА"</v>
      </c>
      <c r="D22" s="6" t="str">
        <f>CONCATENATE([2]Общая!G11," ",[2]Общая!H11," ",[2]Общая!I11," 
", [2]Общая!K11," ",[2]Общая!L11)</f>
        <v xml:space="preserve">Аникин Александр Леонидович 
Главный энергетик 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АО "ДКБА"</v>
      </c>
      <c r="D23" s="6" t="str">
        <f>CONCATENATE([2]Общая!G12," ",[2]Общая!H12," ",[2]Общая!I12," 
", [2]Общая!K12," ",[2]Общая!L12)</f>
        <v xml:space="preserve">Куликов Владимир Викторович 
Главный специалист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"ДКБА"</v>
      </c>
      <c r="D24" s="6" t="str">
        <f>CONCATENATE([2]Общая!G13," ",[2]Общая!H13," ",[2]Общая!I13," 
", [2]Общая!K13," ",[2]Общая!L13)</f>
        <v xml:space="preserve">Показанников Владимир Иванович 
Заместитель главного инженера </v>
      </c>
      <c r="E24" s="7" t="str">
        <f>[2]Общая!M13</f>
        <v>первичная</v>
      </c>
      <c r="F24" s="7" t="str">
        <f>[2]Общая!R13</f>
        <v>II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"ПРОГРЕСС"</v>
      </c>
      <c r="D25" s="6" t="str">
        <f>CONCATENATE([2]Общая!G14," ",[2]Общая!H14," ",[2]Общая!I14," 
", [2]Общая!K14," ",[2]Общая!L14)</f>
        <v xml:space="preserve">Атишев Владимир Константинович 
Начальник участка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"ЗЕНОН-РЕГИОН"</v>
      </c>
      <c r="D26" s="6" t="str">
        <f>CONCATENATE([2]Общая!G15," ",[2]Общая!H15," ",[2]Общая!I15," 
", [2]Общая!K15," ",[2]Общая!L15)</f>
        <v xml:space="preserve">Ушаков Михаил Владимирович 
Главный специалист по инженерным сетям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"ПАРТНЕР-ЭНЕРГО+"</v>
      </c>
      <c r="D27" s="6" t="str">
        <f>CONCATENATE([2]Общая!G16," ",[2]Общая!H16," ",[2]Общая!I16," 
", [2]Общая!K16," ",[2]Общая!L16)</f>
        <v xml:space="preserve">Кручинин Антон Александрович 
Электромонтажник </v>
      </c>
      <c r="E27" s="7" t="str">
        <f>[2]Общая!M16</f>
        <v>внеочередная</v>
      </c>
      <c r="F27" s="7" t="str">
        <f>[2]Общая!R16</f>
        <v>IV до и выше 1000 В</v>
      </c>
      <c r="G27" s="7" t="str">
        <f>[2]Общая!N16</f>
        <v>административно-технический персонал, с правом испытания оборудования повышенным напряжением</v>
      </c>
      <c r="H27" s="15" t="str">
        <f>[2]Общая!S16</f>
        <v>ПТЭЭСиС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"ЭЛЕКТРОСВЯЗЬСТРОЙ"</v>
      </c>
      <c r="D28" s="6" t="str">
        <f>CONCATENATE([2]Общая!G17," ",[2]Общая!H17," ",[2]Общая!I17," 
", [2]Общая!K17," ",[2]Общая!L17)</f>
        <v xml:space="preserve">Андреев Алексей Андреевич 
Монтажник связи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ООО "ЭЛЕКТРОСВЯЗЬСТРОЙ"</v>
      </c>
      <c r="D29" s="6" t="str">
        <f>CONCATENATE([2]Общая!G18," ",[2]Общая!H18," ",[2]Общая!I18," 
", [2]Общая!K18," ",[2]Общая!L18)</f>
        <v xml:space="preserve">Воронкин Александр Дмитриевич 
Монтажник связи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"ЭЛЕКТРОСВЯЗЬСТРОЙ"</v>
      </c>
      <c r="D30" s="6" t="str">
        <f>CONCATENATE([2]Общая!G19," ",[2]Общая!H19," ",[2]Общая!I19," 
", [2]Общая!K19," ",[2]Общая!L19)</f>
        <v xml:space="preserve">Рыжан Павел Игоревич 
Монтажник связи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"ЭЛЕКТРОСВЯЗЬСТРОЙ"</v>
      </c>
      <c r="D31" s="6" t="str">
        <f>CONCATENATE([2]Общая!G20," ",[2]Общая!H20," ",[2]Общая!I20," 
", [2]Общая!K20," ",[2]Общая!L20)</f>
        <v xml:space="preserve">Нарыжный Денис Григорьевич 
Монтажник связи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"ЭЛЕКТРОСВЯЗЬСТРОЙ"</v>
      </c>
      <c r="D32" s="6" t="str">
        <f>CONCATENATE([2]Общая!G21," ",[2]Общая!H21," ",[2]Общая!I21," 
", [2]Общая!K21," ",[2]Общая!L21)</f>
        <v xml:space="preserve">Короткий Михаил Владимирович 
Генеральный директор </v>
      </c>
      <c r="E32" s="7" t="str">
        <f>[2]Общая!M21</f>
        <v>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"ЭЛЕКТРОСВЯЗЬСТРОЙ"</v>
      </c>
      <c r="D33" s="6" t="str">
        <f>CONCATENATE([2]Общая!G22," ",[2]Общая!H22," ",[2]Общая!I22," 
", [2]Общая!K22," ",[2]Общая!L22)</f>
        <v xml:space="preserve">Зубайдуллин Ильдар Ильгизович 
Начальник участка строительства </v>
      </c>
      <c r="E33" s="7" t="str">
        <f>[2]Общая!M22</f>
        <v>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МП "ХИМКИЭЛЕКТРОТРАНС"</v>
      </c>
      <c r="D34" s="6" t="str">
        <f>CONCATENATE([2]Общая!G23," ",[2]Общая!H23," ",[2]Общая!I23," 
", [2]Общая!K23," ",[2]Общая!L23)</f>
        <v xml:space="preserve">Волошин Павел Витальевич 
Электромонтер оперативно-выездной бригады </v>
      </c>
      <c r="E34" s="7" t="str">
        <f>[2]Общая!M23</f>
        <v>первичная</v>
      </c>
      <c r="F34" s="7" t="str">
        <f>[2]Общая!R23</f>
        <v>II до и выше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"ЭЛЕКТРОМОНТАЖНАЯ КОМПАНИЯ "ЭНЕРГОГАРАНТ"</v>
      </c>
      <c r="D35" s="6" t="str">
        <f>CONCATENATE([2]Общая!G24," ",[2]Общая!H24," ",[2]Общая!I24," 
", [2]Общая!K24," ",[2]Общая!L24)</f>
        <v xml:space="preserve">Вилигурский Дмитрий Александрович 
Ответственный руководитель работ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"ЭЛЕКТРОМОНТАЖНАЯ КОМПАНИЯ "ЭНЕРГОГАРАНТ"</v>
      </c>
      <c r="D36" s="6" t="str">
        <f>CONCATENATE([2]Общая!G25," ",[2]Общая!H25," ",[2]Общая!I25," 
", [2]Общая!K25," ",[2]Общая!L25)</f>
        <v xml:space="preserve">Грязнова Алла Викторовна 
Инженер по техническому надзору </v>
      </c>
      <c r="E36" s="7" t="str">
        <f>[2]Общая!M25</f>
        <v>внеочередная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"ЭЛЕКТРОМОНТАЖНАЯ КОМПАНИЯ "ЭНЕРГОГАРАНТ"</v>
      </c>
      <c r="D37" s="6" t="str">
        <f>CONCATENATE([2]Общая!G26," ",[2]Общая!H26," ",[2]Общая!I26," 
", [2]Общая!K26," ",[2]Общая!L26)</f>
        <v xml:space="preserve">Нижник Сергей Борисович 
Ответственный производитель работ </v>
      </c>
      <c r="E37" s="7" t="str">
        <f>[2]Общая!M26</f>
        <v>внеочередная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"ЭЛЕКТРОМОНТАЖНАЯ КОМПАНИЯ "ЭНЕРГОГАРАНТ"</v>
      </c>
      <c r="D38" s="6" t="str">
        <f>CONCATENATE([2]Общая!G27," ",[2]Общая!H27," ",[2]Общая!I27," 
", [2]Общая!K27," ",[2]Общая!L27)</f>
        <v xml:space="preserve">Чупринов Александр Геннадьевич 
Инженер-электрик 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"ЛОГОПАРК МЕНЕДЖМЕНТ"</v>
      </c>
      <c r="D39" s="6" t="str">
        <f>CONCATENATE([2]Общая!G28," ",[2]Общая!H28," ",[2]Общая!I28," 
", [2]Общая!K28," ",[2]Общая!L28)</f>
        <v>Авоян Виталий Армэнович 
Начальник электроизмерительной лаборатории 5 лет 2 мес.</v>
      </c>
      <c r="E39" s="7" t="str">
        <f>[2]Общая!M28</f>
        <v>очередная</v>
      </c>
      <c r="F39" s="7" t="str">
        <f>[2]Общая!R28</f>
        <v>V группа до и выше 1000 В</v>
      </c>
      <c r="G39" s="7" t="str">
        <f>[2]Общая!N28</f>
        <v>административно-технический персонал, с правом испытания оборудования повышенным напряжением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"Арх-Строй Союз"</v>
      </c>
      <c r="D40" s="6" t="str">
        <f>CONCATENATE([2]Общая!G29," ",[2]Общая!H29," ",[2]Общая!I29," 
", [2]Общая!K29," ",[2]Общая!L29)</f>
        <v>Астахов Сергей Александрович 
Инженер по техническому обеспечению 3 месяца</v>
      </c>
      <c r="E40" s="7" t="str">
        <f>[2]Общая!M29</f>
        <v>первичная</v>
      </c>
      <c r="F40" s="7">
        <f>[2]Общая!R29</f>
        <v>0</v>
      </c>
      <c r="G40" s="7" t="str">
        <f>[2]Общая!N29</f>
        <v>специалист</v>
      </c>
      <c r="H40" s="15" t="str">
        <f>[2]Общая!S29</f>
        <v>ПТЭТЭ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"Энергоспецстрой"</v>
      </c>
      <c r="D41" s="6" t="str">
        <f>CONCATENATE([2]Общая!G30," ",[2]Общая!H30," ",[2]Общая!I30," 
", [2]Общая!K30," ",[2]Общая!L30)</f>
        <v>Кванин Станислав Анатольевич 
Электромонтажник 12 лет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"Энергоспецстрой"</v>
      </c>
      <c r="D42" s="6" t="str">
        <f>CONCATENATE([2]Общая!G31," ",[2]Общая!H31," ",[2]Общая!I31," 
", [2]Общая!K31," ",[2]Общая!L31)</f>
        <v>Шитиков Антон Павлович 
Технический директор 12 лет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"Энергоспецстрой"</v>
      </c>
      <c r="D43" s="6" t="str">
        <f>CONCATENATE([2]Общая!G32," ",[2]Общая!H32," ",[2]Общая!I32," 
", [2]Общая!K32," ",[2]Общая!L32)</f>
        <v>Шитиков Александр Павлович 
электромонтажник 8 лет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ООО "ЭнергоСервис"</v>
      </c>
      <c r="D44" s="6" t="str">
        <f>CONCATENATE([2]Общая!G33," ",[2]Общая!H33," ",[2]Общая!I33," 
", [2]Общая!K33," ",[2]Общая!L33)</f>
        <v>Скворцов Николай Юрьевич 
Заместитель директора 7 лет</v>
      </c>
      <c r="E44" s="7" t="str">
        <f>[2]Общая!M33</f>
        <v>внеочередная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"ЭнергоСервис"</v>
      </c>
      <c r="D45" s="6" t="str">
        <f>CONCATENATE([2]Общая!G34," ",[2]Общая!H34," ",[2]Общая!I34," 
", [2]Общая!K34," ",[2]Общая!L34)</f>
        <v>Любимов Максим Александрович 
Заместитель директора 10 лет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"ТД-КОНТРОЛЬ"</v>
      </c>
      <c r="D46" s="6" t="str">
        <f>CONCATENATE([2]Общая!G35," ",[2]Общая!H35," ",[2]Общая!I35," 
", [2]Общая!K35," ",[2]Общая!L35)</f>
        <v>Тархов Дмитрий Андреевич 
эксперт по промышленной безопасности 6 лет</v>
      </c>
      <c r="E46" s="7" t="str">
        <f>[2]Общая!M35</f>
        <v>внеочередная</v>
      </c>
      <c r="F46" s="7" t="str">
        <f>[2]Общая!R35</f>
        <v>III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"ТД-КОНТРОЛЬ"</v>
      </c>
      <c r="D47" s="6" t="str">
        <f>CONCATENATE([2]Общая!G36," ",[2]Общая!H36," ",[2]Общая!I36," 
", [2]Общая!K36," ",[2]Общая!L36)</f>
        <v>Герасимов Валерий Игоревич 
Наладчик строительных машин 10 лет</v>
      </c>
      <c r="E47" s="7" t="str">
        <f>[2]Общая!M36</f>
        <v>внеочередная</v>
      </c>
      <c r="F47" s="7" t="str">
        <f>[2]Общая!R36</f>
        <v>III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"ТД-КОНТРОЛЬ"</v>
      </c>
      <c r="D48" s="6" t="str">
        <f>CONCATENATE([2]Общая!G37," ",[2]Общая!H37," ",[2]Общая!I37," 
", [2]Общая!K37," ",[2]Общая!L37)</f>
        <v>Веселовский Александр Владимирович 
Наладчик строительных машин 8 лет</v>
      </c>
      <c r="E48" s="7" t="str">
        <f>[2]Общая!M37</f>
        <v>внеочередная</v>
      </c>
      <c r="F48" s="7" t="str">
        <f>[2]Общая!R37</f>
        <v>III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"ИНТЕРСТРОЙ"</v>
      </c>
      <c r="D49" s="6" t="str">
        <f>CONCATENATE([2]Общая!G38," ",[2]Общая!H38," ",[2]Общая!I38," 
", [2]Общая!K38," ",[2]Общая!L38)</f>
        <v>Дубовиченко Сергей Александрович 
Инженер 12 лет</v>
      </c>
      <c r="E49" s="7" t="str">
        <f>[2]Общая!M38</f>
        <v>первичная</v>
      </c>
      <c r="F49" s="7" t="str">
        <f>[2]Общая!R38</f>
        <v>II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ИП Агафонов М.А.</v>
      </c>
      <c r="D50" s="6" t="str">
        <f>CONCATENATE([2]Общая!G39," ",[2]Общая!H39," ",[2]Общая!I39," 
", [2]Общая!K39," ",[2]Общая!L39)</f>
        <v>Орлов Артем Валерьевич 
Директор 4 года</v>
      </c>
      <c r="E50" s="7" t="str">
        <f>[2]Общая!M39</f>
        <v>внеочередная</v>
      </c>
      <c r="F50" s="7" t="str">
        <f>[2]Общая!R39</f>
        <v>III до  1000 В</v>
      </c>
      <c r="G50" s="7" t="str">
        <f>[2]Общая!N39</f>
        <v xml:space="preserve"> 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"Северное сияние"</v>
      </c>
      <c r="D51" s="6" t="str">
        <f>CONCATENATE([2]Общая!G40," ",[2]Общая!H40," ",[2]Общая!I40," 
", [2]Общая!K40," ",[2]Общая!L40)</f>
        <v>Орлов Олег Борисович 
Энергетик 3 года</v>
      </c>
      <c r="E51" s="7" t="str">
        <f>[2]Общая!M40</f>
        <v>первичная</v>
      </c>
      <c r="F51" s="7" t="str">
        <f>[2]Общая!R40</f>
        <v>II до   1000 В</v>
      </c>
      <c r="G51" s="7" t="str">
        <f>[2]Общая!N40</f>
        <v xml:space="preserve"> 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"Северное сияние"</v>
      </c>
      <c r="D52" s="6" t="str">
        <f>CONCATENATE([2]Общая!G41," ",[2]Общая!H41," ",[2]Общая!I41," 
", [2]Общая!K41," ",[2]Общая!L41)</f>
        <v>Луков Александр  Юрьевич 
Технический директор 4 года</v>
      </c>
      <c r="E52" s="7" t="str">
        <f>[2]Общая!M41</f>
        <v>первичная</v>
      </c>
      <c r="F52" s="7" t="str">
        <f>[2]Общая!R41</f>
        <v>II до   1000 В</v>
      </c>
      <c r="G52" s="7" t="str">
        <f>[2]Общая!N41</f>
        <v xml:space="preserve"> 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"Легион"</v>
      </c>
      <c r="D53" s="6" t="str">
        <f>CONCATENATE([2]Общая!G42," ",[2]Общая!H42," ",[2]Общая!I42," 
", [2]Общая!K42," ",[2]Общая!L42)</f>
        <v xml:space="preserve">Адаменко  Эмилия  Ивановна  
Генеральный директор 1г. </v>
      </c>
      <c r="E53" s="7" t="str">
        <f>[2]Общая!M42</f>
        <v>внеочередная</v>
      </c>
      <c r="F53" s="7" t="str">
        <f>[2]Общая!R42</f>
        <v>IV до 1000 В</v>
      </c>
      <c r="G53" s="7" t="str">
        <f>[2]Общая!N42</f>
        <v xml:space="preserve"> 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"Реактор" </v>
      </c>
      <c r="D54" s="6" t="str">
        <f>CONCATENATE([2]Общая!G43," ",[2]Общая!H43," ",[2]Общая!I43," 
", [2]Общая!K43," ",[2]Общая!L43)</f>
        <v>Саламахин  Святослав  Васильевич  
Генеральный директор 1г.</v>
      </c>
      <c r="E54" s="7" t="str">
        <f>[2]Общая!M43</f>
        <v>внеочередная</v>
      </c>
      <c r="F54" s="7" t="str">
        <f>[2]Общая!R43</f>
        <v>IV до 1000 В</v>
      </c>
      <c r="G54" s="7" t="str">
        <f>[2]Общая!N43</f>
        <v xml:space="preserve"> 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МП "Теплоцентраль"</v>
      </c>
      <c r="D55" s="6" t="str">
        <f>CONCATENATE([2]Общая!G44," ",[2]Общая!H44," ",[2]Общая!I44," 
", [2]Общая!K44," ",[2]Общая!L44)</f>
        <v>Литунов Николай Сергеевич 
Заместитель директора - главный инженер 3 года</v>
      </c>
      <c r="E55" s="7" t="str">
        <f>[2]Общая!M44</f>
        <v>очередная</v>
      </c>
      <c r="F55" s="7"/>
      <c r="G55" s="7" t="str">
        <f>[2]Общая!N44</f>
        <v>управленческий персонал</v>
      </c>
      <c r="H55" s="15" t="str">
        <f>[2]Общая!S44</f>
        <v>ПТЭТЭ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МП "Теплоцентраль"</v>
      </c>
      <c r="D56" s="6" t="str">
        <f>CONCATENATE([2]Общая!G45," ",[2]Общая!H45," ",[2]Общая!I45," 
", [2]Общая!K45," ",[2]Общая!L45)</f>
        <v>Шульженко Сергей Иванович 
Заместитель главного инженера 5 мес</v>
      </c>
      <c r="E56" s="7" t="str">
        <f>[2]Общая!M45</f>
        <v>первичная</v>
      </c>
      <c r="F56" s="7"/>
      <c r="G56" s="7" t="str">
        <f>[2]Общая!N45</f>
        <v>управленческий персонал</v>
      </c>
      <c r="H56" s="15" t="str">
        <f>[2]Общая!S45</f>
        <v>ПТЭТЭ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МП "Теплоцентраль"</v>
      </c>
      <c r="D57" s="6" t="str">
        <f>CONCATENATE([2]Общая!G46," ",[2]Общая!H46," ",[2]Общая!I46," 
", [2]Общая!K46," ",[2]Общая!L46)</f>
        <v>Халаимова Валентина Евгеньевна 
Начальник цеха 1 год</v>
      </c>
      <c r="E57" s="7" t="str">
        <f>[2]Общая!M46</f>
        <v>очередная</v>
      </c>
      <c r="F57" s="7"/>
      <c r="G57" s="7" t="str">
        <f>[2]Общая!N46</f>
        <v>управленческий персонал</v>
      </c>
      <c r="H57" s="15" t="str">
        <f>[2]Общая!S46</f>
        <v>ПТЭТЭ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МП "Теплоцентраль"</v>
      </c>
      <c r="D58" s="6" t="str">
        <f>CONCATENATE([2]Общая!G47," ",[2]Общая!H47," ",[2]Общая!I47," 
", [2]Общая!K47," ",[2]Общая!L47)</f>
        <v>Ермаков Николай Степанович 
Заместитель начальника цеха - начальник участка 21 год</v>
      </c>
      <c r="E58" s="7" t="str">
        <f>[2]Общая!M47</f>
        <v>очередная</v>
      </c>
      <c r="F58" s="7"/>
      <c r="G58" s="7" t="str">
        <f>[2]Общая!N47</f>
        <v>управленческий персонал</v>
      </c>
      <c r="H58" s="15" t="str">
        <f>[2]Общая!S47</f>
        <v>ПТЭТЭ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МП "Теплоцентраль"</v>
      </c>
      <c r="D59" s="6" t="str">
        <f>CONCATENATE([2]Общая!G48," ",[2]Общая!H48," ",[2]Общая!I48," 
", [2]Общая!K48," ",[2]Общая!L48)</f>
        <v>Харченко Елена Александровна 
Начальник цеха 9 мес</v>
      </c>
      <c r="E59" s="7" t="str">
        <f>[2]Общая!M48</f>
        <v>первичная</v>
      </c>
      <c r="F59" s="7"/>
      <c r="G59" s="7" t="str">
        <f>[2]Общая!N48</f>
        <v>управленческий персонал</v>
      </c>
      <c r="H59" s="15" t="str">
        <f>[2]Общая!S48</f>
        <v>ПТЭТЭ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МП "Теплоцентраль"</v>
      </c>
      <c r="D60" s="6" t="str">
        <f>CONCATENATE([2]Общая!G49," ",[2]Общая!H49," ",[2]Общая!I49," 
", [2]Общая!K49," ",[2]Общая!L49)</f>
        <v>Филиппов Александр Алексеевич 
Заместитель начальника цеха по капитальному ремонту и модернизации 6 мес</v>
      </c>
      <c r="E60" s="7" t="str">
        <f>[2]Общая!M49</f>
        <v>очередная</v>
      </c>
      <c r="F60" s="7"/>
      <c r="G60" s="7" t="str">
        <f>[2]Общая!N49</f>
        <v>управленческий персонал</v>
      </c>
      <c r="H60" s="15" t="str">
        <f>[2]Общая!S49</f>
        <v>ПТЭТЭ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МП "Теплоцентраль"</v>
      </c>
      <c r="D61" s="6" t="str">
        <f>CONCATENATE([2]Общая!G50," ",[2]Общая!H50," ",[2]Общая!I50," 
", [2]Общая!K50," ",[2]Общая!L50)</f>
        <v>Лянцевич Максим Александрович 
Заместитель начальника цеха по эксплуатации оборудования 6 мес</v>
      </c>
      <c r="E61" s="7" t="str">
        <f>[2]Общая!M50</f>
        <v>первичная</v>
      </c>
      <c r="F61" s="7">
        <f>[2]Общая!R50</f>
        <v>0</v>
      </c>
      <c r="G61" s="7" t="str">
        <f>[2]Общая!N50</f>
        <v>управленческий персонал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"Продопт-Регион"</v>
      </c>
      <c r="D62" s="6" t="str">
        <f>CONCATENATE([2]Общая!G51," ",[2]Общая!H51," ",[2]Общая!I51," 
", [2]Общая!K51," ",[2]Общая!L51)</f>
        <v>Волков Фаиль Абдулхаевич 
Главный инженер 8 лет</v>
      </c>
      <c r="E62" s="7" t="str">
        <f>[2]Общая!M51</f>
        <v>очередная</v>
      </c>
      <c r="F62" s="7" t="str">
        <f>[2]Общая!R51</f>
        <v>V до и выше1000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"Продопт-Регион"</v>
      </c>
      <c r="D63" s="6" t="str">
        <f>CONCATENATE([2]Общая!G52," ",[2]Общая!H52," ",[2]Общая!I52," 
", [2]Общая!K52," ",[2]Общая!L52)</f>
        <v>Разинов Алексей Васильевич 
Инженер по эксплуатации 2 года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"Продопт-Регион"</v>
      </c>
      <c r="D64" s="6" t="str">
        <f>CONCATENATE([2]Общая!G53," ",[2]Общая!H53," ",[2]Общая!I53," 
", [2]Общая!K53," ",[2]Общая!L53)</f>
        <v>Ярославский Александр Сергеевич 
Инженер по эксплуатации 20 лет</v>
      </c>
      <c r="E64" s="7" t="str">
        <f>[2]Общая!M53</f>
        <v>очередная</v>
      </c>
      <c r="F64" s="7" t="str">
        <f>[2]Общая!R53</f>
        <v xml:space="preserve">IV до  1000 В 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"ЭЛЕВЕЛ"</v>
      </c>
      <c r="D65" s="6" t="str">
        <f>CONCATENATE([2]Общая!G54," ",[2]Общая!H54," ",[2]Общая!I54," 
", [2]Общая!K54," ",[2]Общая!L54)</f>
        <v>Морозова Елена Сергеевна 
Инженер конструктор 4 мес.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"Чистый город"</v>
      </c>
      <c r="D66" s="6" t="str">
        <f>CONCATENATE([2]Общая!G55," ",[2]Общая!H55," ",[2]Общая!I55," 
", [2]Общая!K55," ",[2]Общая!L55)</f>
        <v>Галкин Сергей Викторович 
Мастер ЭУ 0,5 года</v>
      </c>
      <c r="E66" s="7" t="str">
        <f>[2]Общая!M55</f>
        <v>внеочередная</v>
      </c>
      <c r="F66" s="7" t="str">
        <f>[2]Общая!R55</f>
        <v>V до и выше 1000 В</v>
      </c>
      <c r="G66" s="7" t="str">
        <f>[2]Общая!N55</f>
        <v>административно-технический персонал, с правом испытания оборудования повышенным напряжением</v>
      </c>
      <c r="H66" s="15" t="str">
        <f>[2]Общая!S55</f>
        <v>ПТЭЭСиС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"ФЛОГИСТОН-МЕД"</v>
      </c>
      <c r="D67" s="6" t="str">
        <f>CONCATENATE([2]Общая!G56," ",[2]Общая!H56," ",[2]Общая!I56," 
", [2]Общая!K56," ",[2]Общая!L56)</f>
        <v>Сердюков Петр Сергеевич 
Технический директор 5</v>
      </c>
      <c r="E67" s="7" t="str">
        <f>[2]Общая!M56</f>
        <v>внеочередная</v>
      </c>
      <c r="F67" s="7" t="str">
        <f>[2]Общая!R56</f>
        <v>III до и выше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"ФЛОГИСТОН-МЕД"</v>
      </c>
      <c r="D68" s="6" t="str">
        <f>CONCATENATE([2]Общая!G57," ",[2]Общая!H57," ",[2]Общая!I57," 
", [2]Общая!K57," ",[2]Общая!L57)</f>
        <v>Лоторев Иван Григорьевич 
Инженер 12</v>
      </c>
      <c r="E68" s="7" t="str">
        <f>[2]Общая!M57</f>
        <v>внеочередная</v>
      </c>
      <c r="F68" s="7" t="str">
        <f>[2]Общая!R57</f>
        <v>III до и выше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"МАКС-ЭНЕРГО"</v>
      </c>
      <c r="D69" s="6" t="str">
        <f>CONCATENATE([2]Общая!G58," ",[2]Общая!H58," ",[2]Общая!I58," 
", [2]Общая!K58," ",[2]Общая!L58)</f>
        <v>Беляев Дмитрий Викторович 
Мастер 10 лет</v>
      </c>
      <c r="E69" s="7" t="str">
        <f>[2]Общая!M58</f>
        <v>внеочередная</v>
      </c>
      <c r="F69" s="7" t="str">
        <f>[2]Общая!R58</f>
        <v>V до и выше 1000 В</v>
      </c>
      <c r="G69" s="7" t="str">
        <f>[2]Общая!N58</f>
        <v>административно-технический персонал, с правом испытания оборудования повышенным напряжением</v>
      </c>
      <c r="H69" s="15" t="str">
        <f>[2]Общая!S58</f>
        <v>ПТЭЭСиС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"СК КВАРЦ"</v>
      </c>
      <c r="D70" s="6" t="str">
        <f>CONCATENATE([2]Общая!G59," ",[2]Общая!H59," ",[2]Общая!I59," 
", [2]Общая!K59," ",[2]Общая!L59)</f>
        <v>Шепелев Игорь Николаевич 
Начальник производства 2 года</v>
      </c>
      <c r="E70" s="7" t="str">
        <f>[2]Общая!M59</f>
        <v>очередная</v>
      </c>
      <c r="F70" s="7" t="str">
        <f>[2]Общая!R59</f>
        <v>III до 1000 В</v>
      </c>
      <c r="G70" s="7" t="str">
        <f>[2]Общая!N59</f>
        <v xml:space="preserve"> 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"СК КВАРЦ"</v>
      </c>
      <c r="D71" s="6" t="str">
        <f>CONCATENATE([2]Общая!G60," ",[2]Общая!H60," ",[2]Общая!I60," 
", [2]Общая!K60," ",[2]Общая!L60)</f>
        <v>Леонов Сергей Анатольевич 
Главный механик 6 мес.</v>
      </c>
      <c r="E71" s="7" t="str">
        <f>[2]Общая!M60</f>
        <v>внеочередная</v>
      </c>
      <c r="F71" s="7" t="str">
        <f>[2]Общая!R60</f>
        <v>III до 1000 В</v>
      </c>
      <c r="G71" s="7" t="str">
        <f>[2]Общая!N60</f>
        <v xml:space="preserve"> 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"АЙСКО"</v>
      </c>
      <c r="D72" s="6" t="str">
        <f>CONCATENATE([2]Общая!G61," ",[2]Общая!H61," ",[2]Общая!I61," 
", [2]Общая!K61," ",[2]Общая!L61)</f>
        <v>Елистратов Алексей Владимирович 
Технический директор 3 года, 10 месяца</v>
      </c>
      <c r="E72" s="7" t="str">
        <f>[2]Общая!M61</f>
        <v>внеочередная</v>
      </c>
      <c r="F72" s="7" t="str">
        <f>[2]Общая!R61</f>
        <v>III группа до 1000 В</v>
      </c>
      <c r="G72" s="7" t="str">
        <f>[2]Общая!N61</f>
        <v xml:space="preserve"> 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"АЙСКО"</v>
      </c>
      <c r="D73" s="6" t="str">
        <f>CONCATENATE([2]Общая!G62," ",[2]Общая!H62," ",[2]Общая!I62," 
", [2]Общая!K62," ",[2]Общая!L62)</f>
        <v>Литов  Андрей Владимирович 
Начальник производства 1 год, 4 месяца</v>
      </c>
      <c r="E73" s="7" t="str">
        <f>[2]Общая!M62</f>
        <v>внеочередная</v>
      </c>
      <c r="F73" s="7" t="str">
        <f>[2]Общая!R62</f>
        <v>III группа до 1000 В</v>
      </c>
      <c r="G73" s="7" t="str">
        <f>[2]Общая!N62</f>
        <v xml:space="preserve"> 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"АЙСКО"</v>
      </c>
      <c r="D74" s="6" t="str">
        <f>CONCATENATE([2]Общая!G63," ",[2]Общая!H63," ",[2]Общая!I63," 
", [2]Общая!K63," ",[2]Общая!L63)</f>
        <v>Клюев Алексей Игоревич 
Руководитель монтажного сервисного отдела 1 год, 10 месяцев</v>
      </c>
      <c r="E74" s="7" t="str">
        <f>[2]Общая!M63</f>
        <v>первичная</v>
      </c>
      <c r="F74" s="7" t="str">
        <f>[2]Общая!R63</f>
        <v>II группа до 1000 В</v>
      </c>
      <c r="G74" s="7" t="str">
        <f>[2]Общая!N63</f>
        <v xml:space="preserve"> 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"АЙСКО"</v>
      </c>
      <c r="D75" s="6" t="str">
        <f>CONCATENATE([2]Общая!G64," ",[2]Общая!H64," ",[2]Общая!I64," 
", [2]Общая!K64," ",[2]Общая!L64)</f>
        <v>Лагутин Алексей Сергеевич 
Начальник группы электрооборудования 2 месяца</v>
      </c>
      <c r="E75" s="7" t="str">
        <f>[2]Общая!M64</f>
        <v>внеочередная</v>
      </c>
      <c r="F75" s="7" t="str">
        <f>[2]Общая!R64</f>
        <v>IV группа до 1000 В</v>
      </c>
      <c r="G75" s="7" t="str">
        <f>[2]Общая!N64</f>
        <v xml:space="preserve"> 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"АЙСКО"</v>
      </c>
      <c r="D76" s="6" t="str">
        <f>CONCATENATE([2]Общая!G65," ",[2]Общая!H65," ",[2]Общая!I65," 
", [2]Общая!K65," ",[2]Общая!L65)</f>
        <v>Козлов Виктор Дмитриевич 
Начальник сервисно-монтажного отдела 1 месяц</v>
      </c>
      <c r="E76" s="7" t="str">
        <f>[2]Общая!M65</f>
        <v>первичная</v>
      </c>
      <c r="F76" s="7" t="str">
        <f>[2]Общая!R65</f>
        <v>II группа до 1000 В</v>
      </c>
      <c r="G76" s="7" t="str">
        <f>[2]Общая!N65</f>
        <v xml:space="preserve"> 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ООО "Авиапарк-ББ"</v>
      </c>
      <c r="D77" s="6" t="str">
        <f>CONCATENATE([2]Общая!G66," ",[2]Общая!H66," ",[2]Общая!I66," 
", [2]Общая!K66," ",[2]Общая!L66)</f>
        <v>Салаев Николай Николаевич 
Главный инженер 36 лет</v>
      </c>
      <c r="E77" s="7" t="str">
        <f>[2]Общая!M66</f>
        <v>очередная</v>
      </c>
      <c r="F77" s="7" t="str">
        <f>[2]Общая!R66</f>
        <v>III группа до 1000 В</v>
      </c>
      <c r="G77" s="7" t="str">
        <f>[2]Общая!N66</f>
        <v xml:space="preserve"> 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"Авиапарк-ББ"</v>
      </c>
      <c r="D78" s="6" t="str">
        <f>CONCATENATE([2]Общая!G67," ",[2]Общая!H67," ",[2]Общая!I67," 
", [2]Общая!K67," ",[2]Общая!L67)</f>
        <v>Смирнов Евгений Николаевич 
Техник 42 года</v>
      </c>
      <c r="E78" s="7" t="str">
        <f>[2]Общая!M67</f>
        <v>очередная</v>
      </c>
      <c r="F78" s="7" t="str">
        <f>[2]Общая!R67</f>
        <v>III группа до 1000 В</v>
      </c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"ТЁПЛАЯ КОМПАНИЯ"</v>
      </c>
      <c r="D79" s="6" t="str">
        <f>CONCATENATE([2]Общая!G68," ",[2]Общая!H68," ",[2]Общая!I68," 
", [2]Общая!K68," ",[2]Общая!L68)</f>
        <v>Можейко  Станислав  Александрович 
Генеральный директор  10</v>
      </c>
      <c r="E79" s="7" t="str">
        <f>[2]Общая!M68</f>
        <v>внеочередная</v>
      </c>
      <c r="F79" s="7" t="str">
        <f>[2]Общая!R68</f>
        <v xml:space="preserve">IV до 1000 В </v>
      </c>
      <c r="G79" s="7" t="str">
        <f>[2]Общая!N68</f>
        <v xml:space="preserve"> 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"ТЁПЛАЯ КОМПАНИЯ"</v>
      </c>
      <c r="D80" s="6" t="str">
        <f>CONCATENATE([2]Общая!G69," ",[2]Общая!H69," ",[2]Общая!I69," 
", [2]Общая!K69," ",[2]Общая!L69)</f>
        <v>Попов  Андрей  Александрович 
Руководитель сервисной службы 5</v>
      </c>
      <c r="E80" s="7" t="str">
        <f>[2]Общая!M69</f>
        <v>внеочередная</v>
      </c>
      <c r="F80" s="7" t="str">
        <f>[2]Общая!R69</f>
        <v>IV до 1000 В</v>
      </c>
      <c r="G80" s="7" t="str">
        <f>[2]Общая!N69</f>
        <v xml:space="preserve"> административно-технический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МУП "РГХ"</v>
      </c>
      <c r="D81" s="6" t="str">
        <f>CONCATENATE([2]Общая!G70," ",[2]Общая!H70," ",[2]Общая!I70," 
", [2]Общая!K70," ",[2]Общая!L70)</f>
        <v>Кононок Руслан Валерьевич 
Главный инженер 3 мес.</v>
      </c>
      <c r="E81" s="7" t="str">
        <f>[2]Общая!M70</f>
        <v>первичная</v>
      </c>
      <c r="F81" s="7"/>
      <c r="G81" s="7" t="str">
        <f>[2]Общая!N70</f>
        <v>управленческий персонал</v>
      </c>
      <c r="H81" s="15" t="str">
        <f>[2]Общая!S70</f>
        <v>ПТЭТЭ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МУП "Развитие городского хозяйства"</v>
      </c>
      <c r="D82" s="6" t="str">
        <f>CONCATENATE([2]Общая!G71," ",[2]Общая!H71," ",[2]Общая!I71," 
", [2]Общая!K71," ",[2]Общая!L71)</f>
        <v>Кононок Руслан Валерьевич 
Главный инженер 3 мес.</v>
      </c>
      <c r="E82" s="7" t="str">
        <f>[2]Общая!M71</f>
        <v>первичная</v>
      </c>
      <c r="F82" s="7" t="str">
        <f>[2]Общая!R71</f>
        <v>II до 1000 DВ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«Мастер Трубочист»</v>
      </c>
      <c r="D83" s="6" t="str">
        <f>CONCATENATE([2]Общая!G72," ",[2]Общая!H72," ",[2]Общая!I72," 
", [2]Общая!K72," ",[2]Общая!L72)</f>
        <v>Тимонин Сергей Геннадиевич 
Специалист по охране труда 7 лет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специалист по охране труда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МУП "Видновское ПТО ГХ"</v>
      </c>
      <c r="D84" s="6" t="str">
        <f>CONCATENATE([2]Общая!G73," ",[2]Общая!H73," ",[2]Общая!I73," 
", [2]Общая!K73," ",[2]Общая!L73)</f>
        <v>Манаенков Алексей  Юрьевич 
Зам.генерального директора по теплоснабжению 6 лет</v>
      </c>
      <c r="E84" s="7" t="str">
        <f>[2]Общая!M73</f>
        <v>очередная</v>
      </c>
      <c r="F84" s="7"/>
      <c r="G84" s="7" t="str">
        <f>[2]Общая!N73</f>
        <v>управленческий персонал</v>
      </c>
      <c r="H84" s="15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МУП "Видновское ПТО ГХ"</v>
      </c>
      <c r="D85" s="6" t="str">
        <f>CONCATENATE([2]Общая!G74," ",[2]Общая!H74," ",[2]Общая!I74," 
", [2]Общая!K74," ",[2]Общая!L74)</f>
        <v>Марков Валерий Александрович 
Мастер участка ПС "Теплосеть" 5 лет</v>
      </c>
      <c r="E85" s="7" t="str">
        <f>[2]Общая!M74</f>
        <v>очередная</v>
      </c>
      <c r="F85" s="7"/>
      <c r="G85" s="7" t="str">
        <f>[2]Общая!N74</f>
        <v>руководитель структурного подразделения</v>
      </c>
      <c r="H85" s="15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МУП "Видновское ПТО ГХ"</v>
      </c>
      <c r="D86" s="6" t="str">
        <f>CONCATENATE([2]Общая!G75," ",[2]Общая!H75," ",[2]Общая!I75," 
", [2]Общая!K75," ",[2]Общая!L75)</f>
        <v>Маркин  Александр Николаевич 
Начальник участка ПС "Теплосеть" 6 лет</v>
      </c>
      <c r="E86" s="7" t="str">
        <f>[2]Общая!M75</f>
        <v>очередная</v>
      </c>
      <c r="F86" s="7"/>
      <c r="G86" s="7" t="str">
        <f>[2]Общая!N75</f>
        <v>управленческий персонал</v>
      </c>
      <c r="H86" s="15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МУП "Видновское ПТО ГХ"</v>
      </c>
      <c r="D87" s="6" t="str">
        <f>CONCATENATE([2]Общая!G76," ",[2]Общая!H76," ",[2]Общая!I76," 
", [2]Общая!K76," ",[2]Общая!L76)</f>
        <v>Андронов Антон Владимирович 
Начальник участка ПС "Теплосеть" 3 года</v>
      </c>
      <c r="E87" s="7" t="str">
        <f>[2]Общая!M76</f>
        <v>очередная</v>
      </c>
      <c r="F87" s="7"/>
      <c r="G87" s="7" t="str">
        <f>[2]Общая!N76</f>
        <v>управленческий персонал</v>
      </c>
      <c r="H87" s="15" t="str">
        <f>[2]Общая!S76</f>
        <v>ПТЭТЭ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МУП "Видновское ПТО ГХ"</v>
      </c>
      <c r="D88" s="6" t="str">
        <f>CONCATENATE([2]Общая!G77," ",[2]Общая!H77," ",[2]Общая!I77," 
", [2]Общая!K77," ",[2]Общая!L77)</f>
        <v>Михайлов Владимир  Павлович 
Начальник участка ПС "Теплосеть" 3 года</v>
      </c>
      <c r="E88" s="7" t="str">
        <f>[2]Общая!M77</f>
        <v>очередная</v>
      </c>
      <c r="F88" s="7"/>
      <c r="G88" s="7" t="str">
        <f>[2]Общая!N77</f>
        <v>управленческий персонал</v>
      </c>
      <c r="H88" s="15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МУП "Видновское ПТО ГХ"</v>
      </c>
      <c r="D89" s="6" t="str">
        <f>CONCATENATE([2]Общая!G78," ",[2]Общая!H78," ",[2]Общая!I78," 
", [2]Общая!K78," ",[2]Общая!L78)</f>
        <v>Цуков Владимир  Александрович 
Начальник участка ПС "Теплосеть" 3 года</v>
      </c>
      <c r="E89" s="7" t="str">
        <f>[2]Общая!M78</f>
        <v>очередная</v>
      </c>
      <c r="F89" s="7"/>
      <c r="G89" s="7" t="str">
        <f>[2]Общая!N78</f>
        <v>управленческий персонал</v>
      </c>
      <c r="H89" s="15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МУП "Видновское ПТО ГХ"</v>
      </c>
      <c r="D90" s="6" t="str">
        <f>CONCATENATE([2]Общая!G79," ",[2]Общая!H79," ",[2]Общая!I79," 
", [2]Общая!K79," ",[2]Общая!L79)</f>
        <v>Крантиков Андрей Валерьевич 
Мастер участка ПС "Теплосеть" 2 года</v>
      </c>
      <c r="E90" s="7" t="str">
        <f>[2]Общая!M79</f>
        <v>очередная</v>
      </c>
      <c r="F90" s="7"/>
      <c r="G90" s="7" t="str">
        <f>[2]Общая!N79</f>
        <v>руководитель структурного подразделения</v>
      </c>
      <c r="H90" s="15" t="str">
        <f>[2]Общая!S79</f>
        <v>ПТЭТЭ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МУП "Видновское ПТО ГХ"</v>
      </c>
      <c r="D91" s="6" t="str">
        <f>CONCATENATE([2]Общая!G80," ",[2]Общая!H80," ",[2]Общая!I80," 
", [2]Общая!K80," ",[2]Общая!L80)</f>
        <v>Бугров Дмитрий  Юрьевич 
Зам. ген. директора МУП "Видновское ПТО ГХ" 1 год</v>
      </c>
      <c r="E91" s="7" t="str">
        <f>[2]Общая!M80</f>
        <v>очередная</v>
      </c>
      <c r="F91" s="7"/>
      <c r="G91" s="7" t="str">
        <f>[2]Общая!N80</f>
        <v>управленческий персонал</v>
      </c>
      <c r="H91" s="15" t="str">
        <f>[2]Общая!S80</f>
        <v>ПТЭТЭ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МУП "Видновское ПТО ГХ"</v>
      </c>
      <c r="D92" s="6" t="str">
        <f>CONCATENATE([2]Общая!G81," ",[2]Общая!H81," ",[2]Общая!I81," 
", [2]Общая!K81," ",[2]Общая!L81)</f>
        <v>Брылев Станислав  Парфиревич 
Мастер участка ПС "Теплосеть" 16 лет</v>
      </c>
      <c r="E92" s="7" t="str">
        <f>[2]Общая!M81</f>
        <v>очередная</v>
      </c>
      <c r="F92" s="7"/>
      <c r="G92" s="7" t="str">
        <f>[2]Общая!N81</f>
        <v>руководитель структурного подразделения</v>
      </c>
      <c r="H92" s="15" t="str">
        <f>[2]Общая!S81</f>
        <v>ПТЭТЭ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ООО "МКЗ"</v>
      </c>
      <c r="D93" s="6" t="str">
        <f>CONCATENATE([2]Общая!G82," ",[2]Общая!H82," ",[2]Общая!I82," 
", [2]Общая!K82," ",[2]Общая!L82)</f>
        <v>Балицкий Александр Иванович 
Инженер по автоматизации и механизации производственных процессов 6 лет</v>
      </c>
      <c r="E93" s="7" t="str">
        <f>[2]Общая!M82</f>
        <v>внеочередная</v>
      </c>
      <c r="F93" s="7" t="str">
        <f>[2]Общая!R82</f>
        <v>IV гр. до 1000 В</v>
      </c>
      <c r="G93" s="7" t="str">
        <f>[2]Общая!N82</f>
        <v xml:space="preserve">административно-технический персонал 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"МКЗ"</v>
      </c>
      <c r="D94" s="6" t="str">
        <f>CONCATENATE([2]Общая!G83," ",[2]Общая!H83," ",[2]Общая!I83," 
", [2]Общая!K83," ",[2]Общая!L83)</f>
        <v>Шинкарёв Данил Дмитриевич 
Главный механик 6 лет</v>
      </c>
      <c r="E94" s="7" t="str">
        <f>[2]Общая!M83</f>
        <v>внеочередная</v>
      </c>
      <c r="F94" s="7" t="str">
        <f>[2]Общая!R83</f>
        <v>IV гр.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"МКЗ"</v>
      </c>
      <c r="D95" s="6" t="str">
        <f>CONCATENATE([2]Общая!G84," ",[2]Общая!H84," ",[2]Общая!I84," 
", [2]Общая!K84," ",[2]Общая!L84)</f>
        <v>Янин  Алексей Геннадьевич 
Главный энергетик 15 лет</v>
      </c>
      <c r="E95" s="7" t="str">
        <f>[2]Общая!M84</f>
        <v>внеочередная</v>
      </c>
      <c r="F95" s="7" t="str">
        <f>[2]Общая!R84</f>
        <v>IV гр.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"К-ФЛЕКС"</v>
      </c>
      <c r="D96" s="6" t="str">
        <f>CONCATENATE([2]Общая!G85," ",[2]Общая!H85," ",[2]Общая!I85," 
", [2]Общая!K85," ",[2]Общая!L85)</f>
        <v>Быченков Владимир Васильевич 
Инженер по КИП и А 1 категории 13 год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административно-технический персонал, с правоми оперативно-ремонтного персонала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АО племзавод "Повадино"</v>
      </c>
      <c r="D97" s="6" t="str">
        <f>CONCATENATE([2]Общая!G86," ",[2]Общая!H86," ",[2]Общая!I86," 
", [2]Общая!K86," ",[2]Общая!L86)</f>
        <v>Брызгунов Руслан  Павлович 
Главный инженер БТП 9 мес.</v>
      </c>
      <c r="E97" s="7" t="str">
        <f>[2]Общая!M86</f>
        <v>внеочередная</v>
      </c>
      <c r="F97" s="7" t="str">
        <f>[2]Общая!R86</f>
        <v>IV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АО племзавод "Повадино"</v>
      </c>
      <c r="D98" s="6" t="str">
        <f>CONCATENATE([2]Общая!G87," ",[2]Общая!H87," ",[2]Общая!I87," 
", [2]Общая!K87," ",[2]Общая!L87)</f>
        <v>Медведев Алексей Владимирович 
Главный инженер 1 год 7 мес</v>
      </c>
      <c r="E98" s="7" t="str">
        <f>[2]Общая!M87</f>
        <v>внеочередная</v>
      </c>
      <c r="F98" s="7" t="str">
        <f>[2]Общая!R87</f>
        <v>III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АО племзавод "Повадино"</v>
      </c>
      <c r="D99" s="6" t="str">
        <f>CONCATENATE([2]Общая!G88," ",[2]Общая!H88," ",[2]Общая!I88," 
", [2]Общая!K88," ",[2]Общая!L88)</f>
        <v>Крайчинский Александр  
Главный механик  3 мес.</v>
      </c>
      <c r="E99" s="7" t="str">
        <f>[2]Общая!M88</f>
        <v>внеочередная</v>
      </c>
      <c r="F99" s="7" t="str">
        <f>[2]Общая!R88</f>
        <v>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АО племзавод "Повадино"</v>
      </c>
      <c r="D100" s="6" t="str">
        <f>CONCATENATE([2]Общая!G89," ",[2]Общая!H89," ",[2]Общая!I89," 
", [2]Общая!K89," ",[2]Общая!L89)</f>
        <v>Саплин  Сергей Александрович 
Начальник транспортного подразделения 1 год 9 мес.</v>
      </c>
      <c r="E100" s="7" t="str">
        <f>[2]Общая!M89</f>
        <v>внеочередная</v>
      </c>
      <c r="F100" s="7" t="str">
        <f>[2]Общая!R89</f>
        <v>III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 xml:space="preserve"> ООО «ТиЭйч – РУС Милк Фуд»</v>
      </c>
      <c r="D101" s="6" t="str">
        <f>CONCATENATE([2]Общая!G90," ",[2]Общая!H90," ",[2]Общая!I90," 
", [2]Общая!K90," ",[2]Общая!L90)</f>
        <v>Гудилин  Виталий Геннадьевич 
Инженер-энергетик 2 года</v>
      </c>
      <c r="E101" s="7" t="str">
        <f>[2]Общая!M90</f>
        <v>первичная</v>
      </c>
      <c r="F101" s="7" t="str">
        <f>[2]Общая!R90</f>
        <v>II гр. до 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"Птицефабрика"Элинар-Бройлер"</v>
      </c>
      <c r="D102" s="6" t="str">
        <f>CONCATENATE([2]Общая!G91," ",[2]Общая!H91," ",[2]Общая!I91," 
", [2]Общая!K91," ",[2]Общая!L91)</f>
        <v>Агишев Артем  Алексеевич 
Начальник участка 1 год</v>
      </c>
      <c r="E102" s="7" t="str">
        <f>[2]Общая!M91</f>
        <v>первичная</v>
      </c>
      <c r="F102" s="7"/>
      <c r="G102" s="7" t="str">
        <f>[2]Общая!N91</f>
        <v>руководящий работник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"Птицефабрика"Элинар-Бройлер"</v>
      </c>
      <c r="D103" s="6" t="str">
        <f>CONCATENATE([2]Общая!G92," ",[2]Общая!H92," ",[2]Общая!I92," 
", [2]Общая!K92," ",[2]Общая!L92)</f>
        <v>Агишев Артем  Алексеевич 
Начальник участка 1 год</v>
      </c>
      <c r="E103" s="7" t="str">
        <f>[2]Общая!M92</f>
        <v>первичная</v>
      </c>
      <c r="F103" s="7" t="str">
        <f>[2]Общая!R92</f>
        <v>II до 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ИП Филин Александр Сергеевич</v>
      </c>
      <c r="D104" s="6" t="str">
        <f>CONCATENATE([2]Общая!G93," ",[2]Общая!H93," ",[2]Общая!I93," 
", [2]Общая!K93," ",[2]Общая!L93)</f>
        <v>Филин Александр Сергеевич 
Индивидуальный предприниматель 2 года</v>
      </c>
      <c r="E104" s="7" t="str">
        <f>[2]Общая!M93</f>
        <v>внеочередная</v>
      </c>
      <c r="F104" s="7" t="str">
        <f>[2]Общая!R93</f>
        <v>III до  1000 В</v>
      </c>
      <c r="G104" s="7" t="str">
        <f>[2]Общая!N93</f>
        <v xml:space="preserve"> 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"Технос"</v>
      </c>
      <c r="D105" s="6" t="str">
        <f>CONCATENATE([2]Общая!G94," ",[2]Общая!H94," ",[2]Общая!I94," 
", [2]Общая!K94," ",[2]Общая!L94)</f>
        <v xml:space="preserve">Акопян  Айваз  Гайкович 
Слесарь по обслуживанию ИТП 3 года </v>
      </c>
      <c r="E105" s="7" t="str">
        <f>[2]Общая!M94</f>
        <v>первичная</v>
      </c>
      <c r="F105" s="7"/>
      <c r="G105" s="7" t="str">
        <f>[2]Общая!N94</f>
        <v>оперативно-ремонтный персонал</v>
      </c>
      <c r="H105" s="15" t="str">
        <f>[2]Общая!S94</f>
        <v>ПТЭТЭ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"Технос"</v>
      </c>
      <c r="D106" s="6" t="str">
        <f>CONCATENATE([2]Общая!G95," ",[2]Общая!H95," ",[2]Общая!I95," 
", [2]Общая!K95," ",[2]Общая!L95)</f>
        <v xml:space="preserve">Манучарян  Рубен  Геннадьевич 
Слесарь по обслуживанию ИТП 3 года </v>
      </c>
      <c r="E106" s="7" t="str">
        <f>[2]Общая!M95</f>
        <v>первичная</v>
      </c>
      <c r="F106" s="7"/>
      <c r="G106" s="7" t="str">
        <f>[2]Общая!N95</f>
        <v>оперативно-ремонтный персонал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"Технос"</v>
      </c>
      <c r="D107" s="6" t="str">
        <f>CONCATENATE([2]Общая!G96," ",[2]Общая!H96," ",[2]Общая!I96," 
", [2]Общая!K96," ",[2]Общая!L96)</f>
        <v xml:space="preserve">Шилов  Сергей  Александрович 
Инженер-сантехник 3 года </v>
      </c>
      <c r="E107" s="7" t="str">
        <f>[2]Общая!M96</f>
        <v>первичная</v>
      </c>
      <c r="F107" s="7"/>
      <c r="G107" s="7" t="str">
        <f>[2]Общая!N96</f>
        <v>осуществляющий контроль за эксплуатацией тепловых энергоустановок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"Раменская теплосеть"</v>
      </c>
      <c r="D108" s="6" t="str">
        <f>CONCATENATE([2]Общая!G97," ",[2]Общая!H97," ",[2]Общая!I97," 
", [2]Общая!K97," ",[2]Общая!L97)</f>
        <v>Синяков Руслан Михайлович 
Главный энергетик 1 год, 5 месяцев</v>
      </c>
      <c r="E108" s="7" t="str">
        <f>[2]Общая!M97</f>
        <v>очередная</v>
      </c>
      <c r="F108" s="7" t="str">
        <f>[2]Общая!R97</f>
        <v xml:space="preserve"> IV гр. до и выше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"Раменская теплосеть"</v>
      </c>
      <c r="D109" s="6" t="str">
        <f>CONCATENATE([2]Общая!G98," ",[2]Общая!H98," ",[2]Общая!I98," 
", [2]Общая!K98," ",[2]Общая!L98)</f>
        <v>Пышкин Василий Юрьевич 
Зам. главного инженера 1год, 9 месяцев</v>
      </c>
      <c r="E109" s="7" t="str">
        <f>[2]Общая!M98</f>
        <v>очередная</v>
      </c>
      <c r="F109" s="7" t="str">
        <f>[2]Общая!R98</f>
        <v xml:space="preserve"> IV гр. до и выше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"Раменская теплосеть"</v>
      </c>
      <c r="D110" s="6" t="str">
        <f>CONCATENATE([2]Общая!G99," ",[2]Общая!H99," ",[2]Общая!I99," 
", [2]Общая!K99," ",[2]Общая!L99)</f>
        <v>Сиднев Александр  Алексеевич 
Начальник ОГЭ 2 года, 9 месяцев</v>
      </c>
      <c r="E110" s="7" t="str">
        <f>[2]Общая!M99</f>
        <v>очередная</v>
      </c>
      <c r="F110" s="7" t="str">
        <f>[2]Общая!R99</f>
        <v xml:space="preserve"> IV гр. до и выше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"Заречье" им. С.А. Кушнарева</v>
      </c>
      <c r="D111" s="6" t="str">
        <f>CONCATENATE([2]Общая!G100," ",[2]Общая!H100," ",[2]Общая!I100," 
", [2]Общая!K100," ",[2]Общая!L100)</f>
        <v>Толокнов  Владислав  Вячеславович 
Ведущий энергетик 5 лет</v>
      </c>
      <c r="E111" s="7" t="str">
        <f>[2]Общая!M100</f>
        <v>первичная</v>
      </c>
      <c r="F111" s="7" t="str">
        <f>[2]Общая!R100</f>
        <v>II группа до 1000В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«Гаммафлекс»</v>
      </c>
      <c r="D112" s="6" t="str">
        <f>CONCATENATE([2]Общая!G101," ",[2]Общая!H101," ",[2]Общая!I101," 
", [2]Общая!K101," ",[2]Общая!L101)</f>
        <v>Овсюк Анатолий Анатольевич 
Инженер электронной техники 1 год</v>
      </c>
      <c r="E112" s="7" t="str">
        <f>[2]Общая!M101</f>
        <v>первичная</v>
      </c>
      <c r="F112" s="7" t="str">
        <f>[2]Общая!R101</f>
        <v>II 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"РН-Энерго"</v>
      </c>
      <c r="D113" s="6" t="str">
        <f>CONCATENATE([2]Общая!G102," ",[2]Общая!H102," ",[2]Общая!I102," 
", [2]Общая!K102," ",[2]Общая!L102)</f>
        <v>Медведев Андрей Александрович 
Начальник отдела коммерческого учета 13 лет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"РН-Энерго"</v>
      </c>
      <c r="D114" s="6" t="str">
        <f>CONCATENATE([2]Общая!G103," ",[2]Общая!H103," ",[2]Общая!I103," 
", [2]Общая!K103," ",[2]Общая!L103)</f>
        <v>Евтеев Олег Геннадьевич 
Главный эксперт отдела технического аудита 2 года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"ТЕХНОЛОГИЯ ДВИЖЕНИЯ"</v>
      </c>
      <c r="D115" s="6" t="str">
        <f>CONCATENATE([2]Общая!G104," ",[2]Общая!H104," ",[2]Общая!I104," 
", [2]Общая!K104," ",[2]Общая!L104)</f>
        <v>Четырев Сергей Александрович 
Технический директор 8 лет</v>
      </c>
      <c r="E115" s="7" t="str">
        <f>[2]Общая!M104</f>
        <v xml:space="preserve">первичная </v>
      </c>
      <c r="F115" s="7" t="str">
        <f>[2]Общая!R104</f>
        <v>II До 1000В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"ТЕХНОЛОГИЯ ДВИЖЕНИЯ"</v>
      </c>
      <c r="D116" s="6" t="str">
        <f>CONCATENATE([2]Общая!G105," ",[2]Общая!H105," ",[2]Общая!I105," 
", [2]Общая!K105," ",[2]Общая!L105)</f>
        <v>Баулин Максим Сергеевич 
Руководитель ремонтной зоны 5 лет</v>
      </c>
      <c r="E116" s="7" t="str">
        <f>[2]Общая!M105</f>
        <v xml:space="preserve">первичная </v>
      </c>
      <c r="F116" s="7" t="str">
        <f>[2]Общая!R105</f>
        <v>II До 1000В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"ТЕХНОЛОГИЯ ДВИЖЕНИЯ"</v>
      </c>
      <c r="D117" s="6" t="str">
        <f>CONCATENATE([2]Общая!G106," ",[2]Общая!H106," ",[2]Общая!I106," 
", [2]Общая!K106," ",[2]Общая!L106)</f>
        <v>Мельник Николай Александрович 
Руководитель ремонтной зоны 2 года</v>
      </c>
      <c r="E117" s="7" t="str">
        <f>[2]Общая!M106</f>
        <v xml:space="preserve">первичная </v>
      </c>
      <c r="F117" s="7" t="str">
        <f>[2]Общая!R106</f>
        <v>II До 1000В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"ТЕХНОЛОГИЯ ДВИЖЕНИЯ"</v>
      </c>
      <c r="D118" s="6" t="str">
        <f>CONCATENATE([2]Общая!G107," ",[2]Общая!H107," ",[2]Общая!I107," 
", [2]Общая!K107," ",[2]Общая!L107)</f>
        <v>Крашенинников Игорь Николаевич 
Инженер по эксплуатации зданий и сооружений  10 лет</v>
      </c>
      <c r="E118" s="7" t="str">
        <f>[2]Общая!M107</f>
        <v>очередная</v>
      </c>
      <c r="F118" s="7" t="str">
        <f>[2]Общая!R107</f>
        <v>III До 1000В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"ТЕХНОЛОГИЯ ДВИЖЕНИЯ"</v>
      </c>
      <c r="D119" s="6" t="str">
        <f>CONCATENATE([2]Общая!G108," ",[2]Общая!H108," ",[2]Общая!I108," 
", [2]Общая!K108," ",[2]Общая!L108)</f>
        <v>Левицких Владимир Владимирович 
Руководитель по организации эксплуатации и ремонту зданий и сооружений 9 лет</v>
      </c>
      <c r="E119" s="7" t="str">
        <f>[2]Общая!M108</f>
        <v>очередная</v>
      </c>
      <c r="F119" s="7" t="str">
        <f>[2]Общая!R108</f>
        <v>III До 1000В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ООО "ТЕРМОЖАР"</v>
      </c>
      <c r="D120" s="6" t="str">
        <f>CONCATENATE([2]Общая!G109," ",[2]Общая!H109," ",[2]Общая!I109," 
", [2]Общая!K109," ",[2]Общая!L109)</f>
        <v>Душенко Александр Николаевич 
Слесарь-монтажник 5 лет</v>
      </c>
      <c r="E120" s="7" t="str">
        <f>[2]Общая!M109</f>
        <v>первичная</v>
      </c>
      <c r="F120" s="7" t="str">
        <f>[2]Общая!R109</f>
        <v>II До 1000В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"ТЕРМОЖАР"</v>
      </c>
      <c r="D121" s="6" t="str">
        <f>CONCATENATE([2]Общая!G110," ",[2]Общая!H110," ",[2]Общая!I110," 
", [2]Общая!K110," ",[2]Общая!L110)</f>
        <v xml:space="preserve">Сидоров Антон Николаевич 
Слесарь-монтажник 4 года </v>
      </c>
      <c r="E121" s="7" t="str">
        <f>[2]Общая!M110</f>
        <v>первичная</v>
      </c>
      <c r="F121" s="7" t="str">
        <f>[2]Общая!R110</f>
        <v>II До 1000В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"ТЕРМОЖАР"</v>
      </c>
      <c r="D122" s="6" t="str">
        <f>CONCATENATE([2]Общая!G111," ",[2]Общая!H111," ",[2]Общая!I111," 
", [2]Общая!K111," ",[2]Общая!L111)</f>
        <v>Мошков Николай Евгеньевич 
Слесарь-монтажник 5 лет</v>
      </c>
      <c r="E122" s="7" t="str">
        <f>[2]Общая!M111</f>
        <v>первичная</v>
      </c>
      <c r="F122" s="7" t="str">
        <f>[2]Общая!R111</f>
        <v>II До 1000В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"ИВСТАР"</v>
      </c>
      <c r="D123" s="6" t="str">
        <f>CONCATENATE([2]Общая!G112," ",[2]Общая!H112," ",[2]Общая!I112," 
", [2]Общая!K112," ",[2]Общая!L112)</f>
        <v>Груднев  Кирилл  Александрович 
Монтажник связи 6 лет</v>
      </c>
      <c r="E123" s="7" t="str">
        <f>[2]Общая!M112</f>
        <v>внеочередная</v>
      </c>
      <c r="F123" s="7" t="str">
        <f>[2]Общая!R112</f>
        <v>III До 1000В</v>
      </c>
      <c r="G123" s="7" t="str">
        <f>[2]Общая!N112</f>
        <v>ремонтный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МОУ РАМЕНСКАЯ СОШ № 6</v>
      </c>
      <c r="D124" s="6" t="str">
        <f>CONCATENATE([2]Общая!G113," ",[2]Общая!H113," ",[2]Общая!I113," 
", [2]Общая!K113," ",[2]Общая!L113)</f>
        <v>Туманова  Тамара  Викторовна 
Завхоз 10 лет</v>
      </c>
      <c r="E124" s="7" t="str">
        <f>[2]Общая!M113</f>
        <v xml:space="preserve">первичная </v>
      </c>
      <c r="F124" s="7"/>
      <c r="G124" s="7" t="str">
        <f>[2]Общая!N113</f>
        <v>управленческий персонал</v>
      </c>
      <c r="H124" s="15" t="str">
        <f>[2]Общая!S113</f>
        <v>ПТЭТЭ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МОУ РАМЕНСКАЯ СОШ № 7</v>
      </c>
      <c r="D125" s="6" t="str">
        <f>CONCATENATE([2]Общая!G114," ",[2]Общая!H114," ",[2]Общая!I114," 
", [2]Общая!K114," ",[2]Общая!L114)</f>
        <v>Волкова  Наталья  Сергеевна 
Заместитель директора по АХЧ 10 лет</v>
      </c>
      <c r="E125" s="7" t="str">
        <f>[2]Общая!M114</f>
        <v xml:space="preserve">первичная 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МОУ РАМЕНСКАЯ СОШ № 8</v>
      </c>
      <c r="D126" s="6" t="str">
        <f>CONCATENATE([2]Общая!G115," ",[2]Общая!H115," ",[2]Общая!I115," 
", [2]Общая!K115," ",[2]Общая!L115)</f>
        <v>Васильева  Татьяна  Анатольевна 
Завхоз 13 лет</v>
      </c>
      <c r="E126" s="7" t="str">
        <f>[2]Общая!M115</f>
        <v xml:space="preserve">первичная </v>
      </c>
      <c r="F126" s="7"/>
      <c r="G126" s="7" t="str">
        <f>[2]Общая!N115</f>
        <v>управленческий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МОУ РАМЕНСКАЯ СОШ № 8</v>
      </c>
      <c r="D127" s="6" t="str">
        <f>CONCATENATE([2]Общая!G116," ",[2]Общая!H116," ",[2]Общая!I116," 
", [2]Общая!K116," ",[2]Общая!L116)</f>
        <v>Касьянов  Юрий  Вячеславович 
Завхоз 7 лет</v>
      </c>
      <c r="E127" s="7" t="str">
        <f>[2]Общая!M116</f>
        <v xml:space="preserve">первичная </v>
      </c>
      <c r="F127" s="7"/>
      <c r="G127" s="7" t="str">
        <f>[2]Общая!N116</f>
        <v>управленческий персонал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«МК СТЭЛМ»</v>
      </c>
      <c r="D128" s="6" t="str">
        <f>CONCATENATE([2]Общая!G117," ",[2]Общая!H117," ",[2]Общая!I117," 
", [2]Общая!K117," ",[2]Общая!L117)</f>
        <v>Мастеров Дмитрий Викторович 
Главный инженер 6 лет</v>
      </c>
      <c r="E128" s="7" t="str">
        <f>[2]Общая!M117</f>
        <v>очередная</v>
      </c>
      <c r="F128" s="7" t="str">
        <f>[2]Общая!R117</f>
        <v>V группа до и выше 1000 В</v>
      </c>
      <c r="G128" s="7" t="str">
        <f>[2]Общая!N117</f>
        <v>административно-технический персонал, с правом испытания оборудования повышенным напряжением</v>
      </c>
      <c r="H128" s="15" t="str">
        <f>[2]Общая!S117</f>
        <v>ПТЭЭСиС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«МК СТЭЛМ»</v>
      </c>
      <c r="D129" s="6" t="str">
        <f>CONCATENATE([2]Общая!G118," ",[2]Общая!H118," ",[2]Общая!I118," 
", [2]Общая!K118," ",[2]Общая!L118)</f>
        <v>Корчагин Андрей Валерьевич 
Директор 2 года</v>
      </c>
      <c r="E129" s="7" t="str">
        <f>[2]Общая!M118</f>
        <v>очередная</v>
      </c>
      <c r="F129" s="7" t="str">
        <f>[2]Общая!R118</f>
        <v>V группа до и выше 1000 В</v>
      </c>
      <c r="G129" s="7" t="str">
        <f>[2]Общая!N118</f>
        <v>административно-технический персонал, с правом испытания оборудования повышенным напряжением</v>
      </c>
      <c r="H129" s="15" t="str">
        <f>[2]Общая!S118</f>
        <v>ПТЭЭСиС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«МК СТЭЛМ»</v>
      </c>
      <c r="D130" s="6" t="str">
        <f>CONCATENATE([2]Общая!G119," ",[2]Общая!H119," ",[2]Общая!I119," 
", [2]Общая!K119," ",[2]Общая!L119)</f>
        <v>Суровенков Дмитрий Евгеньевич 
Начальник участка 2лет</v>
      </c>
      <c r="E130" s="7" t="str">
        <f>[2]Общая!M119</f>
        <v>очередная</v>
      </c>
      <c r="F130" s="7" t="str">
        <f>[2]Общая!R119</f>
        <v>V группа до и выше 1000 В</v>
      </c>
      <c r="G130" s="7" t="str">
        <f>[2]Общая!N119</f>
        <v>административно-технический персонал, с правом испытания оборудования повышенным напряжением</v>
      </c>
      <c r="H130" s="15" t="str">
        <f>[2]Общая!S119</f>
        <v>ПТЭЭСиС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"ЭКОЕВРОДОМ"</v>
      </c>
      <c r="D131" s="6" t="str">
        <f>CONCATENATE([2]Общая!G120," ",[2]Общая!H120," ",[2]Общая!I120," 
", [2]Общая!K120," ",[2]Общая!L120)</f>
        <v>Кособоков Артем Александрович 
Директор производства деревообработки 6 месяцев</v>
      </c>
      <c r="E131" s="7" t="str">
        <f>[2]Общая!M120</f>
        <v xml:space="preserve">первичная </v>
      </c>
      <c r="F131" s="7"/>
      <c r="G131" s="7" t="str">
        <f>[2]Общая!N120</f>
        <v>руководящий работник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"ВИД"</v>
      </c>
      <c r="D132" s="6" t="str">
        <f>CONCATENATE([2]Общая!G121," ",[2]Общая!H121," ",[2]Общая!I121," 
", [2]Общая!K121," ",[2]Общая!L121)</f>
        <v>Петухов Дмитрий Евгеньевич 
Электрик 7 лет</v>
      </c>
      <c r="E132" s="7" t="str">
        <f>[2]Общая!M121</f>
        <v>очередная</v>
      </c>
      <c r="F132" s="7" t="str">
        <f>[2]Общая!R121</f>
        <v>III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ООО "Совхоз Московский +"</v>
      </c>
      <c r="D133" s="6" t="str">
        <f>CONCATENATE([2]Общая!G122," ",[2]Общая!H122," ",[2]Общая!I122," 
", [2]Общая!K122," ",[2]Общая!L122)</f>
        <v xml:space="preserve">Рубан  Дмитрий  Сергеевич  
Инженер-энергетик 6 лет </v>
      </c>
      <c r="E133" s="7" t="str">
        <f>[2]Общая!M122</f>
        <v>очередная</v>
      </c>
      <c r="F133" s="7" t="str">
        <f>[2]Общая!R122</f>
        <v>IV группа до и выше 1000В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ИП Смирнов Станислав Леонидович</v>
      </c>
      <c r="D134" s="6" t="str">
        <f>CONCATENATE([2]Общая!G123," ",[2]Общая!H123," ",[2]Общая!I123," 
", [2]Общая!K123," ",[2]Общая!L123)</f>
        <v>Смирнов Станислав Леонидович 
Руководитель 1 год</v>
      </c>
      <c r="E134" s="7" t="str">
        <f>[2]Общая!M123</f>
        <v>очередная</v>
      </c>
      <c r="F134" s="7" t="str">
        <f>[2]Общая!R123</f>
        <v>V до и выше 1000 В</v>
      </c>
      <c r="G134" s="7" t="str">
        <f>[2]Общая!N123</f>
        <v>административно-технический персонал, с правом испытания оборудования повышенным напряжением</v>
      </c>
      <c r="H134" s="15" t="str">
        <f>[2]Общая!S123</f>
        <v>ПТЭЭСиС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МУП Вязниковского района «Фонд»</v>
      </c>
      <c r="D135" s="6" t="str">
        <f>CONCATENATE([2]Общая!G124," ",[2]Общая!H124," ",[2]Общая!I124," 
", [2]Общая!K124," ",[2]Общая!L124)</f>
        <v>Карасев Дмитрий Евгеньевич 
Инженер электроник 2 года</v>
      </c>
      <c r="E135" s="7" t="str">
        <f>[2]Общая!M124</f>
        <v>очередная</v>
      </c>
      <c r="F135" s="7" t="str">
        <f>[2]Общая!R124</f>
        <v>IV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МУП Вязниковского района «Фонд»</v>
      </c>
      <c r="D136" s="6" t="str">
        <f>CONCATENATE([2]Общая!G125," ",[2]Общая!H125," ",[2]Общая!I125," 
", [2]Общая!K125," ",[2]Общая!L125)</f>
        <v>Быстров Михаил Юрьевич 
Мастер КИП иА 2 года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103.5" customHeight="1" x14ac:dyDescent="0.25">
      <c r="B137" s="2">
        <v>123</v>
      </c>
      <c r="C137" s="5" t="str">
        <f>[2]Общая!E126</f>
        <v>МУП Вязниковского района «Фонд»</v>
      </c>
      <c r="D137" s="6" t="str">
        <f>CONCATENATE([2]Общая!G126," ",[2]Общая!H126," ",[2]Общая!I126," 
", [2]Общая!K126," ",[2]Общая!L126)</f>
        <v>Макаров Максим Николаевич 
Главный инженер 3 года</v>
      </c>
      <c r="E137" s="7" t="str">
        <f>[2]Общая!M126</f>
        <v>первичная</v>
      </c>
      <c r="F137" s="7"/>
      <c r="G137" s="7" t="str">
        <f>[2]Общая!N126</f>
        <v>административно-технический персонал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МУП Вязниковского района «Фонд»</v>
      </c>
      <c r="D138" s="6" t="str">
        <f>CONCATENATE([2]Общая!G127," ",[2]Общая!H127," ",[2]Общая!I127," 
", [2]Общая!K127," ",[2]Общая!L127)</f>
        <v>Юсов Николай Геннадьевич 
Начальник участка по т/с № 1 2 года</v>
      </c>
      <c r="E138" s="7" t="str">
        <f>[2]Общая!M127</f>
        <v>первичная</v>
      </c>
      <c r="F138" s="7"/>
      <c r="G138" s="7" t="str">
        <f>[2]Общая!N127</f>
        <v>административно-технический персонал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МУП Вязниковского района «Фонд»</v>
      </c>
      <c r="D139" s="6" t="str">
        <f>CONCATENATE([2]Общая!G128," ",[2]Общая!H128," ",[2]Общая!I128," 
", [2]Общая!K128," ",[2]Общая!L128)</f>
        <v>Зуйкова Мария Игоревна 
Специалист по охране труда, ГО и ЧС 4 года</v>
      </c>
      <c r="E139" s="7" t="str">
        <f>[2]Общая!M128</f>
        <v>первичная</v>
      </c>
      <c r="F139" s="7"/>
      <c r="G139" s="7" t="str">
        <f>[2]Общая!N128</f>
        <v>административно-технический персонал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"Химическая Компания ЛИК"</v>
      </c>
      <c r="D140" s="6" t="str">
        <f>CONCATENATE([2]Общая!G129," ",[2]Общая!H129," ",[2]Общая!I129," 
", [2]Общая!K129," ",[2]Общая!L129)</f>
        <v>Максимов Евгений Михайлович 
Энергетик цеха 9 месяцев</v>
      </c>
      <c r="E140" s="7" t="str">
        <f>[2]Общая!M129</f>
        <v>внеочередная</v>
      </c>
      <c r="F140" s="7" t="str">
        <f>[2]Общая!R129</f>
        <v>IV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"Градиент Дистрибьюция"</v>
      </c>
      <c r="D141" s="6" t="str">
        <f>CONCATENATE([2]Общая!G130," ",[2]Общая!H130," ",[2]Общая!I130," 
", [2]Общая!K130," ",[2]Общая!L130)</f>
        <v xml:space="preserve">Белов Сергей Михайлович 
Специалист 10 месяцев  19 дней </v>
      </c>
      <c r="E141" s="7" t="str">
        <f>[2]Общая!M130</f>
        <v>внеочередная</v>
      </c>
      <c r="F141" s="7" t="str">
        <f>[2]Общая!R130</f>
        <v>IV 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"Деловое партнерство"</v>
      </c>
      <c r="D142" s="6" t="str">
        <f>CONCATENATE([2]Общая!G131," ",[2]Общая!H131," ",[2]Общая!I131," 
", [2]Общая!K131," ",[2]Общая!L131)</f>
        <v>Бастриков Дмитрий Николаевич 
Менеджер проекта 21 год</v>
      </c>
      <c r="E142" s="7" t="str">
        <f>[2]Общая!M131</f>
        <v>очередная</v>
      </c>
      <c r="F142" s="7" t="str">
        <f>[2]Общая!R131</f>
        <v>III до 1000 В</v>
      </c>
      <c r="G142" s="7" t="str">
        <f>[2]Общая!N131</f>
        <v xml:space="preserve"> 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"Деловое партнерство"</v>
      </c>
      <c r="D143" s="6" t="str">
        <f>CONCATENATE([2]Общая!G132," ",[2]Общая!H132," ",[2]Общая!I132," 
", [2]Общая!K132," ",[2]Общая!L132)</f>
        <v>Блинников Владимир Владимирович 
Электромеханик 32 года</v>
      </c>
      <c r="E143" s="7" t="str">
        <f>[2]Общая!M132</f>
        <v>очередная</v>
      </c>
      <c r="F143" s="7" t="str">
        <f>[2]Общая!R132</f>
        <v>V до и выше 1000 В</v>
      </c>
      <c r="G143" s="7" t="str">
        <f>[2]Общая!N132</f>
        <v xml:space="preserve"> 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"Глобус"</v>
      </c>
      <c r="D144" s="6" t="str">
        <f>CONCATENATE([2]Общая!G133," ",[2]Общая!H133," ",[2]Общая!I133," 
", [2]Общая!K133," ",[2]Общая!L133)</f>
        <v>Игуменов Евгений Викторович 
Мастер по ремонту ТЭО 1 год 5 мес.</v>
      </c>
      <c r="E144" s="7" t="str">
        <f>[2]Общая!M133</f>
        <v>очередная</v>
      </c>
      <c r="F144" s="7"/>
      <c r="G144" s="7" t="str">
        <f>[2]Общая!N133</f>
        <v>руководящий работник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"СДТ"</v>
      </c>
      <c r="D145" s="6" t="str">
        <f>CONCATENATE([2]Общая!G134," ",[2]Общая!H134," ",[2]Общая!I134," 
", [2]Общая!K134," ",[2]Общая!L134)</f>
        <v xml:space="preserve">Чечкасов Вячеслав Александрович 
Специалист по эксплуатации 1 год 1 месяц </v>
      </c>
      <c r="E145" s="7" t="str">
        <f>[2]Общая!M134</f>
        <v>внеочередная</v>
      </c>
      <c r="F145" s="7" t="str">
        <f>[2]Общая!R134</f>
        <v>III группа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МКУ "Егорьевский центр обеспечения деятельности организаций бюджетной сферы"</v>
      </c>
      <c r="D146" s="6" t="str">
        <f>CONCATENATE([2]Общая!G135," ",[2]Общая!H135," ",[2]Общая!I135," 
", [2]Общая!K135," ",[2]Общая!L135)</f>
        <v>Корнышов Павел Владимирович 
Заместитель директора 1год</v>
      </c>
      <c r="E146" s="7" t="str">
        <f>[2]Общая!M135</f>
        <v>очередная</v>
      </c>
      <c r="F146" s="7"/>
      <c r="G146" s="7" t="str">
        <f>[2]Общая!N135</f>
        <v>управленческий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МКУ "Егорьевский центр обеспечения деятельности организаций бюджетной сферы"</v>
      </c>
      <c r="D147" s="6" t="str">
        <f>CONCATENATE([2]Общая!G136," ",[2]Общая!H136," ",[2]Общая!I136," 
", [2]Общая!K136," ",[2]Общая!L136)</f>
        <v>Ганин Роман Николаевич 
Начальник технического отдела 1 год</v>
      </c>
      <c r="E147" s="7" t="str">
        <f>[2]Общая!M136</f>
        <v>первичная</v>
      </c>
      <c r="F147" s="7"/>
      <c r="G147" s="7" t="str">
        <f>[2]Общая!N136</f>
        <v>Управленческий персонал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 НПЦКТ"</v>
      </c>
      <c r="D148" s="6" t="str">
        <f>CONCATENATE([2]Общая!G137," ",[2]Общая!H137," ",[2]Общая!I137," 
", [2]Общая!K137," ",[2]Общая!L137)</f>
        <v>Афонькин Юрий Викторович 
Технический директор 3 года</v>
      </c>
      <c r="E148" s="7" t="str">
        <f>[2]Общая!M137</f>
        <v>внеочередная</v>
      </c>
      <c r="F148" s="7" t="str">
        <f>[2]Общая!R137</f>
        <v xml:space="preserve">IV гр до и выше 1000 В 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149" s="6" t="str">
        <f>CONCATENATE([2]Общая!G138," ",[2]Общая!H138," ",[2]Общая!I138," 
", [2]Общая!K138," ",[2]Общая!L138)</f>
        <v>Будков Сергей Анатольевич 
Главный инженер 3 года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 xml:space="preserve"> 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150" s="6" t="str">
        <f>CONCATENATE([2]Общая!G139," ",[2]Общая!H139," ",[2]Общая!I139," 
", [2]Общая!K139," ",[2]Общая!L139)</f>
        <v>Пшеничников Демьян Сергеевич 
Заместитель главного инженера- начальник технического отдела 3 года</v>
      </c>
      <c r="E150" s="7" t="str">
        <f>[2]Общая!M139</f>
        <v>внеочередная</v>
      </c>
      <c r="F150" s="7" t="str">
        <f>[2]Общая!R139</f>
        <v>IV до 1000 В</v>
      </c>
      <c r="G150" s="7" t="str">
        <f>[2]Общая!N139</f>
        <v xml:space="preserve"> 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151" s="6" t="str">
        <f>CONCATENATE([2]Общая!G140," ",[2]Общая!H140," ",[2]Общая!I140," 
", [2]Общая!K140," ",[2]Общая!L140)</f>
        <v>Чевычелов Павел Александрович 
Начальник технического отдела 10 лет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 xml:space="preserve"> 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152" s="6" t="str">
        <f>CONCATENATE([2]Общая!G141," ",[2]Общая!H141," ",[2]Общая!I141," 
", [2]Общая!K141," ",[2]Общая!L141)</f>
        <v>Лобанов Игорь Викторович 
Ведущий специалист в области охраны труда 3 года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 xml:space="preserve"> 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НПП "РАДИНТЕХ"</v>
      </c>
      <c r="D153" s="6" t="str">
        <f>CONCATENATE([2]Общая!G142," ",[2]Общая!H142," ",[2]Общая!I142," 
", [2]Общая!K142," ",[2]Общая!L142)</f>
        <v>Галкин  Алексей  Сергеевич 
Ведущий инженер - программист  1 год</v>
      </c>
      <c r="E153" s="7" t="str">
        <f>[2]Общая!M142</f>
        <v>первичная</v>
      </c>
      <c r="F153" s="7" t="str">
        <f>[2]Общая!R142</f>
        <v>II до 1000В</v>
      </c>
      <c r="G153" s="7" t="str">
        <f>[2]Общая!N142</f>
        <v xml:space="preserve">административно-технический персонал 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НПП "РАДИНТЕХ"</v>
      </c>
      <c r="D154" s="6" t="str">
        <f>CONCATENATE([2]Общая!G143," ",[2]Общая!H143," ",[2]Общая!I143," 
", [2]Общая!K143," ",[2]Общая!L143)</f>
        <v>Шагай  Владислав  Александрович  
Инженер - программист  1 год</v>
      </c>
      <c r="E154" s="7" t="str">
        <f>[2]Общая!M143</f>
        <v>первичная</v>
      </c>
      <c r="F154" s="7" t="str">
        <f>[2]Общая!R143</f>
        <v>II до 1000В</v>
      </c>
      <c r="G154" s="7" t="str">
        <f>[2]Общая!N143</f>
        <v xml:space="preserve">административно-технический персонал 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НПП "РАДИНТЕХ"</v>
      </c>
      <c r="D155" s="6" t="str">
        <f>CONCATENATE([2]Общая!G144," ",[2]Общая!H144," ",[2]Общая!I144," 
", [2]Общая!K144," ",[2]Общая!L144)</f>
        <v>Простяков  Александр  Геннадьевич  
Инженер - программист  1 год</v>
      </c>
      <c r="E155" s="7" t="str">
        <f>[2]Общая!M144</f>
        <v>первичная</v>
      </c>
      <c r="F155" s="7" t="str">
        <f>[2]Общая!R144</f>
        <v xml:space="preserve"> II до 1000В</v>
      </c>
      <c r="G155" s="7" t="str">
        <f>[2]Общая!N144</f>
        <v xml:space="preserve">административно-технический персонал 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НПП "РАДИНТЕХ"</v>
      </c>
      <c r="D156" s="6" t="str">
        <f>CONCATENATE([2]Общая!G145," ",[2]Общая!H145," ",[2]Общая!I145," 
", [2]Общая!K145," ",[2]Общая!L145)</f>
        <v xml:space="preserve">Джалалов  Владимир  Константинович  
Слесарь - сборщик радиоэлектронной аппаратуры и приборов  6 месяцев </v>
      </c>
      <c r="E156" s="7" t="str">
        <f>[2]Общая!M145</f>
        <v>первичная</v>
      </c>
      <c r="F156" s="7" t="str">
        <f>[2]Общая!R145</f>
        <v xml:space="preserve"> II до 1000В</v>
      </c>
      <c r="G156" s="7" t="str">
        <f>[2]Общая!N145</f>
        <v xml:space="preserve">административно-технический персонал 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НПП "РАДИНТЕХ"</v>
      </c>
      <c r="D157" s="6" t="str">
        <f>CONCATENATE([2]Общая!G146," ",[2]Общая!H146," ",[2]Общая!I146," 
", [2]Общая!K146," ",[2]Общая!L146)</f>
        <v xml:space="preserve">Щеглов  Дмитрий  Андреевич  
Слесарь - сборщик радиоэлектронной аппаратуры и приборов  1 год </v>
      </c>
      <c r="E157" s="7" t="str">
        <f>[2]Общая!M146</f>
        <v>первичная</v>
      </c>
      <c r="F157" s="7" t="str">
        <f>[2]Общая!R146</f>
        <v>II до 1000В</v>
      </c>
      <c r="G157" s="7" t="str">
        <f>[2]Общая!N146</f>
        <v xml:space="preserve">административно-технический персонал 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НПП "РАДИНТЕХ"</v>
      </c>
      <c r="D158" s="6" t="str">
        <f>CONCATENATE([2]Общая!G147," ",[2]Общая!H147," ",[2]Общая!I147," 
", [2]Общая!K147," ",[2]Общая!L147)</f>
        <v xml:space="preserve">Снигур  Сергей  Владимирович  
Слесарь механосборочных работ 6 месяцев </v>
      </c>
      <c r="E158" s="7" t="str">
        <f>[2]Общая!M147</f>
        <v>первичная</v>
      </c>
      <c r="F158" s="7" t="str">
        <f>[2]Общая!R147</f>
        <v xml:space="preserve"> II до 1000В</v>
      </c>
      <c r="G158" s="7" t="str">
        <f>[2]Общая!N147</f>
        <v xml:space="preserve">административно-технический персонал 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НПП "РАДИНТЕХ"</v>
      </c>
      <c r="D159" s="6" t="str">
        <f>CONCATENATE([2]Общая!G148," ",[2]Общая!H148," ",[2]Общая!I148," 
", [2]Общая!K148," ",[2]Общая!L148)</f>
        <v>Комаров  Денис  Михайлович  
Слесарь механосборочных работ 1 год</v>
      </c>
      <c r="E159" s="7" t="str">
        <f>[2]Общая!M148</f>
        <v>первичная</v>
      </c>
      <c r="F159" s="7" t="str">
        <f>[2]Общая!R148</f>
        <v xml:space="preserve"> II до 1000В</v>
      </c>
      <c r="G159" s="7" t="str">
        <f>[2]Общая!N148</f>
        <v xml:space="preserve">административно-технический персонал 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"НИИАА"</v>
      </c>
      <c r="D160" s="6" t="str">
        <f>CONCATENATE([2]Общая!G149," ",[2]Общая!H149," ",[2]Общая!I149," 
", [2]Общая!K149," ",[2]Общая!L149)</f>
        <v>Соловьев Александр Борисович 
Начальник цеха 10 лет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"НИИАА"</v>
      </c>
      <c r="D161" s="6" t="str">
        <f>CONCATENATE([2]Общая!G150," ",[2]Общая!H150," ",[2]Общая!I150," 
", [2]Общая!K150," ",[2]Общая!L150)</f>
        <v>Белов Александр Николаевич 
Начальник управления 4 года</v>
      </c>
      <c r="E161" s="7" t="str">
        <f>[2]Общая!M150</f>
        <v>очередная</v>
      </c>
      <c r="F161" s="7" t="str">
        <f>[2]Общая!R150</f>
        <v>V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"Два капитана"</v>
      </c>
      <c r="D162" s="6" t="str">
        <f>CONCATENATE([2]Общая!G151," ",[2]Общая!H151," ",[2]Общая!I151," 
", [2]Общая!K151," ",[2]Общая!L151)</f>
        <v>Коновалов  Сергей Владимирович 
Заведующий складом 14 лет 8 мес.</v>
      </c>
      <c r="E162" s="7" t="str">
        <f>[2]Общая!M151</f>
        <v>очередная</v>
      </c>
      <c r="F162" s="7" t="str">
        <f>[2]Общая!R151</f>
        <v>IV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ООО "Два капитана"</v>
      </c>
      <c r="D163" s="6" t="str">
        <f>CONCATENATE([2]Общая!G152," ",[2]Общая!H152," ",[2]Общая!I152," 
", [2]Общая!K152," ",[2]Общая!L152)</f>
        <v>Романова Марина Владимировна 
Зам.директора по производству 3 г 4 мес.</v>
      </c>
      <c r="E163" s="7" t="str">
        <f>[2]Общая!M152</f>
        <v>очередная</v>
      </c>
      <c r="F163" s="7" t="str">
        <f>[2]Общая!R152</f>
        <v>II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ООО "УК Продвижение"</v>
      </c>
      <c r="D164" s="6" t="str">
        <f>CONCATENATE([2]Общая!G153," ",[2]Общая!H153," ",[2]Общая!I153," 
", [2]Общая!K153," ",[2]Общая!L153)</f>
        <v>Мареев Валерий Борисович 
Главный инженер 5 мес</v>
      </c>
      <c r="E164" s="7" t="str">
        <f>[2]Общая!M153</f>
        <v>внеочередная</v>
      </c>
      <c r="F164" s="7" t="str">
        <f>[2]Общая!R153</f>
        <v>III до 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"УК Продвижение"</v>
      </c>
      <c r="D165" s="6" t="str">
        <f>CONCATENATE([2]Общая!G154," ",[2]Общая!H154," ",[2]Общая!I154," 
", [2]Общая!K154," ",[2]Общая!L154)</f>
        <v>Котов Алексей Александрович 
Главный энергетик 5 мес</v>
      </c>
      <c r="E165" s="7" t="str">
        <f>[2]Общая!M154</f>
        <v>внеочередная</v>
      </c>
      <c r="F165" s="7" t="str">
        <f>[2]Общая!R154</f>
        <v>III до 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"УК Продвижение"</v>
      </c>
      <c r="D166" s="6" t="str">
        <f>CONCATENATE([2]Общая!G155," ",[2]Общая!H155," ",[2]Общая!I155," 
", [2]Общая!K155," ",[2]Общая!L155)</f>
        <v>Чернонебов Евгений Александрович 
Главный инженер 5 мес</v>
      </c>
      <c r="E166" s="7" t="str">
        <f>[2]Общая!M155</f>
        <v>внеочередная</v>
      </c>
      <c r="F166" s="7" t="str">
        <f>[2]Общая!R155</f>
        <v>III до 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"Газпром трансгаз Москва"</v>
      </c>
      <c r="D167" s="6" t="str">
        <f>CONCATENATE([2]Общая!G156," ",[2]Общая!H156," ",[2]Общая!I156," 
", [2]Общая!K156," ",[2]Общая!L156)</f>
        <v>Федоров Николай Петрович 
Начальник службы КИПиА 25</v>
      </c>
      <c r="E167" s="7" t="str">
        <f>[2]Общая!M156</f>
        <v>первичная</v>
      </c>
      <c r="F167" s="7"/>
      <c r="G167" s="7" t="str">
        <f>[2]Общая!N156</f>
        <v>руководитель структурного подразделения</v>
      </c>
      <c r="H167" s="15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"Газпром трансгаз Москва"</v>
      </c>
      <c r="D168" s="6" t="str">
        <f>CONCATENATE([2]Общая!G157," ",[2]Общая!H157," ",[2]Общая!I157," 
", [2]Общая!K157," ",[2]Общая!L157)</f>
        <v>Степанян Михаил Борисович 
Ведущий специалист по охране труда 4</v>
      </c>
      <c r="E168" s="7" t="str">
        <f>[2]Общая!M157</f>
        <v>первичная</v>
      </c>
      <c r="F168" s="7"/>
      <c r="G168" s="7" t="str">
        <f>[2]Общая!N157</f>
        <v>специалист</v>
      </c>
      <c r="H168" s="15" t="str">
        <f>[2]Общая!S157</f>
        <v>ПТЭТЭ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"Газпром трансгаз Москва"</v>
      </c>
      <c r="D169" s="6" t="str">
        <f>CONCATENATE([2]Общая!G158," ",[2]Общая!H158," ",[2]Общая!I158," 
", [2]Общая!K158," ",[2]Общая!L158)</f>
        <v>Семенов Сергей  Александрович 
Ведущий инженер службы ЭТВС 17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"УК "Мэриден Кэпитал"</v>
      </c>
      <c r="D170" s="6" t="str">
        <f>CONCATENATE([2]Общая!G159," ",[2]Общая!H159," ",[2]Общая!I159," 
", [2]Общая!K159," ",[2]Общая!L159)</f>
        <v>Корягин Иван Иванович 
Главный энергетик 13 лет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"Компания Металл Профиль"</v>
      </c>
      <c r="D171" s="6" t="str">
        <f>CONCATENATE([2]Общая!G160," ",[2]Общая!H160," ",[2]Общая!I160," 
", [2]Общая!K160," ",[2]Общая!L160)</f>
        <v>Платонов Николай Сергеевич 
Главный инженер 2 мес</v>
      </c>
      <c r="E171" s="7" t="str">
        <f>[2]Общая!M160</f>
        <v>внеочередная</v>
      </c>
      <c r="F171" s="7" t="str">
        <f>[2]Общая!R160</f>
        <v>IV гр. до 1000В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"Компания Металл Профиль"</v>
      </c>
      <c r="D172" s="6" t="str">
        <f>CONCATENATE([2]Общая!G161," ",[2]Общая!H161," ",[2]Общая!I161," 
", [2]Общая!K161," ",[2]Общая!L161)</f>
        <v>Савченко  Андрей Петрович 
Инженер-энергетик 7 лет</v>
      </c>
      <c r="E172" s="7" t="str">
        <f>[2]Общая!M161</f>
        <v>внеочередная</v>
      </c>
      <c r="F172" s="7" t="str">
        <f>[2]Общая!R161</f>
        <v>V гр. до и выше  1000В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"Компания Металл Профиль"</v>
      </c>
      <c r="D173" s="6" t="str">
        <f>CONCATENATE([2]Общая!G162," ",[2]Общая!H162," ",[2]Общая!I162," 
", [2]Общая!K162," ",[2]Общая!L162)</f>
        <v>Гриднев Виктор Владимирович 
Заместитель главного инженера 7 лет</v>
      </c>
      <c r="E173" s="7" t="str">
        <f>[2]Общая!M162</f>
        <v>очередная</v>
      </c>
      <c r="F173" s="7" t="str">
        <f>[2]Общая!R162</f>
        <v>V гр. до и выше  1000В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МБУ "ДЕЗ-Лыткарино"</v>
      </c>
      <c r="D174" s="6" t="str">
        <f>CONCATENATE([2]Общая!G163," ",[2]Общая!H163," ",[2]Общая!I163," 
", [2]Общая!K163," ",[2]Общая!L163)</f>
        <v>Цветков  Андрей Евгеньевич 
Главный инженер - Начальник производственно-технического отдела  11 лет 7 месяцев</v>
      </c>
      <c r="E174" s="7" t="str">
        <f>[2]Общая!M163</f>
        <v>первичная</v>
      </c>
      <c r="F174" s="7"/>
      <c r="G174" s="7" t="str">
        <f>[2]Общая!N163</f>
        <v>руководитель структурного подразделения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МБУ "ДЕЗ-Лыткарино"</v>
      </c>
      <c r="D175" s="6" t="str">
        <f>CONCATENATE([2]Общая!G164," ",[2]Общая!H164," ",[2]Общая!I164," 
", [2]Общая!K164," ",[2]Общая!L164)</f>
        <v>Малышева Наталья Вячеславовна 
Инженер по организации эксплуатации и ремонту МКД 1 месяц 19 дней</v>
      </c>
      <c r="E175" s="7" t="str">
        <f>[2]Общая!M164</f>
        <v>первичная</v>
      </c>
      <c r="F175" s="7"/>
      <c r="G175" s="7" t="str">
        <f>[2]Общая!N164</f>
        <v>административно-технический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"Немецкий дом Балашиха"</v>
      </c>
      <c r="D176" s="6" t="str">
        <f>CONCATENATE([2]Общая!G165," ",[2]Общая!H165," ",[2]Общая!I165," 
", [2]Общая!K165," ",[2]Общая!L165)</f>
        <v>Голубятникова  Дарья Алексеевна 
Специалист по охране труда 5 лет</v>
      </c>
      <c r="E176" s="7" t="str">
        <f>[2]Общая!M165</f>
        <v>первичная</v>
      </c>
      <c r="F176" s="7" t="str">
        <f>[2]Общая!R165</f>
        <v>IV до 1000 В</v>
      </c>
      <c r="G176" s="7" t="str">
        <f>[2]Общая!N165</f>
        <v>специалист по охране труда, контролирующий электроустановки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"СЫРОВАР"</v>
      </c>
      <c r="D177" s="6" t="str">
        <f>CONCATENATE([2]Общая!G166," ",[2]Общая!H166," ",[2]Общая!I166," 
", [2]Общая!K166," ",[2]Общая!L166)</f>
        <v>Чанин Георгий  Александрович 
Главный инженер 1 год</v>
      </c>
      <c r="E177" s="7" t="str">
        <f>[2]Общая!M166</f>
        <v>внеочередная</v>
      </c>
      <c r="F177" s="7" t="str">
        <f>[2]Общая!R166</f>
        <v>III до и выше 1000В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135" customHeight="1" x14ac:dyDescent="0.25">
      <c r="B178" s="2">
        <v>164</v>
      </c>
      <c r="C178" s="16" t="str">
        <f>[2]Общая!E167</f>
        <v>ООО «ТК-ИНВЕСТ»</v>
      </c>
      <c r="D178" s="6" t="str">
        <f>CONCATENATE([2]Общая!G167," ",[2]Общая!H167," ",[2]Общая!I167," 
", [2]Общая!K167," ",[2]Общая!L167)</f>
        <v xml:space="preserve">Близнецов  Вячеслав  Алексеевич  
Заместитель директора по производству </v>
      </c>
      <c r="E178" s="7" t="str">
        <f>[2]Общая!M167</f>
        <v>первичная</v>
      </c>
      <c r="F178" s="7" t="str">
        <f>[2]Общая!R167</f>
        <v xml:space="preserve">II до 1000 В 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16" t="str">
        <f>[2]Общая!E168</f>
        <v>ООО «ТК-ИНВЕСТ»</v>
      </c>
      <c r="D179" s="6" t="str">
        <f>CONCATENATE([2]Общая!G168," ",[2]Общая!H168," ",[2]Общая!I168," 
", [2]Общая!K168," ",[2]Общая!L168)</f>
        <v xml:space="preserve">Лях Андрей  Владимирович 
Директор по эксплуатации  </v>
      </c>
      <c r="E179" s="7" t="str">
        <f>[2]Общая!M168</f>
        <v>первичная</v>
      </c>
      <c r="F179" s="7" t="str">
        <f>[2]Общая!R168</f>
        <v xml:space="preserve">II до 1000 В 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141" customHeight="1" x14ac:dyDescent="0.25">
      <c r="B180" s="2">
        <v>166</v>
      </c>
      <c r="C180" s="16" t="str">
        <f>[2]Общая!E169</f>
        <v>ООО «ТК-ИНВЕСТ»</v>
      </c>
      <c r="D180" s="6" t="str">
        <f>CONCATENATE([2]Общая!G169," ",[2]Общая!H169," ",[2]Общая!I169," 
", [2]Общая!K169," ",[2]Общая!L169)</f>
        <v xml:space="preserve">Саттаров Рустам Газнавиевич  
Главный механик </v>
      </c>
      <c r="E180" s="7" t="str">
        <f>[2]Общая!M169</f>
        <v>первичная</v>
      </c>
      <c r="F180" s="7" t="str">
        <f>[2]Общая!R169</f>
        <v xml:space="preserve">II до 1000 В 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«ТК-ИНВЕСТ»</v>
      </c>
      <c r="D181" s="6" t="str">
        <f>CONCATENATE([2]Общая!G170," ",[2]Общая!H170," ",[2]Общая!I170," 
", [2]Общая!K170," ",[2]Общая!L170)</f>
        <v xml:space="preserve">Снежко Денис  Александрович 
Начальник сварочного участка </v>
      </c>
      <c r="E181" s="7" t="str">
        <f>[2]Общая!M170</f>
        <v>первичная</v>
      </c>
      <c r="F181" s="7" t="str">
        <f>[2]Общая!R170</f>
        <v xml:space="preserve">II до 1000 В 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"АРМА СЕРВИС"</v>
      </c>
      <c r="D182" s="6" t="str">
        <f>CONCATENATE([2]Общая!G171," ",[2]Общая!H171," ",[2]Общая!I171," 
", [2]Общая!K171," ",[2]Общая!L171)</f>
        <v>Иваненко Алексей  Михайлович 
Инженер 11 мес</v>
      </c>
      <c r="E182" s="7" t="str">
        <f>[2]Общая!M171</f>
        <v>первичная</v>
      </c>
      <c r="F182" s="7"/>
      <c r="G182" s="7" t="str">
        <f>[2]Общая!N171</f>
        <v>административно-технический персонал</v>
      </c>
      <c r="H182" s="15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"АРМА СЕРВИС"</v>
      </c>
      <c r="D183" s="6" t="str">
        <f>CONCATENATE([2]Общая!G172," ",[2]Общая!H172," ",[2]Общая!I172," 
", [2]Общая!K172," ",[2]Общая!L172)</f>
        <v>Таланова Елизавета Андреевна 
Генеральный директор 1 мес</v>
      </c>
      <c r="E183" s="7" t="str">
        <f>[2]Общая!M172</f>
        <v>первичная</v>
      </c>
      <c r="F183" s="7"/>
      <c r="G183" s="7" t="str">
        <f>[2]Общая!N172</f>
        <v>руководящий работник</v>
      </c>
      <c r="H183" s="15" t="str">
        <f>[2]Общая!S172</f>
        <v>ПТЭТЭ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НП "Лупаново Поле"</v>
      </c>
      <c r="D184" s="6" t="str">
        <f>CONCATENATE([2]Общая!G173," ",[2]Общая!H173," ",[2]Общая!I173," 
", [2]Общая!K173," ",[2]Общая!L173)</f>
        <v>Чиков Алексей Дмитриевич 
Председатель Партнерства 6 лет</v>
      </c>
      <c r="E184" s="7" t="str">
        <f>[2]Общая!M173</f>
        <v>внеочередная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НП "Лупаново Поле"</v>
      </c>
      <c r="D185" s="6" t="str">
        <f>CONCATENATE([2]Общая!G174," ",[2]Общая!H174," ",[2]Общая!I174," 
", [2]Общая!K174," ",[2]Общая!L174)</f>
        <v>Быков Лев  Михайлович 
Инженер по обслуживанию электрохозяйства 3 года</v>
      </c>
      <c r="E185" s="7" t="str">
        <f>[2]Общая!M174</f>
        <v>внеочередная</v>
      </c>
      <c r="F185" s="7" t="str">
        <f>[2]Общая!R174</f>
        <v>V до и выше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"Эковент К"</v>
      </c>
      <c r="D186" s="6" t="str">
        <f>CONCATENATE([2]Общая!G175," ",[2]Общая!H175," ",[2]Общая!I175," 
", [2]Общая!K175," ",[2]Общая!L175)</f>
        <v>Абрамов  Алексей Сергеевич 
Инженер-наладчик 1 мес.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16" t="str">
        <f>[2]Общая!E176</f>
        <v>ООО "Эковент К"</v>
      </c>
      <c r="D187" s="6" t="str">
        <f>CONCATENATE([2]Общая!G176," ",[2]Общая!H176," ",[2]Общая!I176," 
", [2]Общая!K176," ",[2]Общая!L176)</f>
        <v>Кочегуров  Дмитрий Алексеевич 
Электромонтажник 3 мес.</v>
      </c>
      <c r="E187" s="7" t="str">
        <f>[2]Общая!M176</f>
        <v>первичная</v>
      </c>
      <c r="F187" s="7" t="str">
        <f>[2]Общая!R176</f>
        <v>II до 1000 В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100.5" customHeight="1" x14ac:dyDescent="0.25">
      <c r="B188" s="2">
        <v>174</v>
      </c>
      <c r="C188" s="16" t="str">
        <f>[2]Общая!E177</f>
        <v>ООО "Эковент К"</v>
      </c>
      <c r="D188" s="6" t="str">
        <f>CONCATENATE([2]Общая!G177," ",[2]Общая!H177," ",[2]Общая!I177," 
", [2]Общая!K177," ",[2]Общая!L177)</f>
        <v>Шашулин  Егор Вячеславович 
Электромонтажник 3 мес.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2:9" s="3" customFormat="1" ht="102" customHeight="1" x14ac:dyDescent="0.25">
      <c r="B189" s="2">
        <v>175</v>
      </c>
      <c r="C189" s="16" t="str">
        <f>[2]Общая!E178</f>
        <v>ИП Паршенкова Н. А.</v>
      </c>
      <c r="D189" s="6" t="str">
        <f>CONCATENATE([2]Общая!G178," ",[2]Общая!H178," ",[2]Общая!I178," 
", [2]Общая!K178," ",[2]Общая!L178)</f>
        <v>Митюгов Игорь  Викторович 
Техник по эксплуатации зданий и сооружений 45404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16" t="str">
        <f>[2]Общая!E179</f>
        <v>ООО "АПЕКС ЛЕД"</v>
      </c>
      <c r="D190" s="6" t="str">
        <f>CONCATENATE([2]Общая!G179," ",[2]Общая!H179," ",[2]Общая!I179," 
", [2]Общая!K179," ",[2]Общая!L179)</f>
        <v>Кущенко Александр Александрович 
Технический Директор 6 месяцев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16" t="str">
        <f>[2]Общая!E180</f>
        <v>ООО "Газпром СПКА"</v>
      </c>
      <c r="D191" s="6" t="str">
        <f>CONCATENATE([2]Общая!G180," ",[2]Общая!H180," ",[2]Общая!I180," 
", [2]Общая!K180," ",[2]Общая!L180)</f>
        <v>Варворкин Евгений Борисович 
Ведущий специалист 3 месяца</v>
      </c>
      <c r="E191" s="7" t="str">
        <f>[2]Общая!M180</f>
        <v>очередная</v>
      </c>
      <c r="F191" s="7" t="str">
        <f>[2]Общая!R180</f>
        <v>III до 1000 В</v>
      </c>
      <c r="G191" s="7" t="str">
        <f>[2]Общая!N180</f>
        <v>оперативно-ремонтный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16" t="str">
        <f>[2]Общая!E181</f>
        <v>ООО "ЖИА Сервис"</v>
      </c>
      <c r="D192" s="6" t="str">
        <f>CONCATENATE([2]Общая!G181," ",[2]Общая!H181," ",[2]Общая!I181," 
", [2]Общая!K181," ",[2]Общая!L181)</f>
        <v>Кукушкин Максим Валерьевич 
Техник 2 года</v>
      </c>
      <c r="E192" s="7" t="str">
        <f>[2]Общая!M181</f>
        <v>внеочередная</v>
      </c>
      <c r="F192" s="7"/>
      <c r="G192" s="7" t="str">
        <f>[2]Общая!N181</f>
        <v>оперативно-ремонтный персонал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ООО "ЖИА Сервис"</v>
      </c>
      <c r="D193" s="6" t="str">
        <f>CONCATENATE([2]Общая!G182," ",[2]Общая!H182," ",[2]Общая!I182," 
", [2]Общая!K182," ",[2]Общая!L182)</f>
        <v>Плахотник Александр Владимирович 
Главный энергетик 2 года</v>
      </c>
      <c r="E193" s="7" t="str">
        <f>[2]Общая!M182</f>
        <v>внеочередная</v>
      </c>
      <c r="F193" s="7"/>
      <c r="G193" s="7" t="str">
        <f>[2]Общая!N182</f>
        <v>руководящий работник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АО "РАМПОРТ АЭРО"</v>
      </c>
      <c r="D194" s="6" t="str">
        <f>CONCATENATE([2]Общая!G183," ",[2]Общая!H183," ",[2]Общая!I183," 
", [2]Общая!K183," ",[2]Общая!L183)</f>
        <v>Макашин Игорь Александрович 
Руководитель отдела технического обеспечения и эксплуатации 4 года</v>
      </c>
      <c r="E194" s="7" t="str">
        <f>[2]Общая!M183</f>
        <v>очередная</v>
      </c>
      <c r="F194" s="7"/>
      <c r="G194" s="7" t="str">
        <f>[2]Общая!N183</f>
        <v>руководящий работник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ООО "Дрогери ритейл"</v>
      </c>
      <c r="D195" s="6" t="str">
        <f>CONCATENATE([2]Общая!G184," ",[2]Общая!H184," ",[2]Общая!I184," 
", [2]Общая!K184," ",[2]Общая!L184)</f>
        <v>Бондарев Иван Михайлович 
Специалист по эксплуатации 2 года, 11 месяцев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ООО "Дрогери ритейл"</v>
      </c>
      <c r="D196" s="6" t="str">
        <f>CONCATENATE([2]Общая!G185," ",[2]Общая!H185," ",[2]Общая!I185," 
", [2]Общая!K185," ",[2]Общая!L185)</f>
        <v>Загайнов Алексей Валерьевич 
Специалист по эксплуатации 1 год, 8 месяца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ООО "Дрогери ритейл"</v>
      </c>
      <c r="D197" s="6" t="str">
        <f>CONCATENATE([2]Общая!G186," ",[2]Общая!H186," ",[2]Общая!I186," 
", [2]Общая!K186," ",[2]Общая!L186)</f>
        <v xml:space="preserve">Стародубцев Сергей Петрович 
Электрик 3 года </v>
      </c>
      <c r="E197" s="7" t="str">
        <f>[2]Общая!M186</f>
        <v>очередная</v>
      </c>
      <c r="F197" s="7" t="str">
        <f>[2]Общая!R186</f>
        <v>IV группа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ООО "Дрогери ритейл"</v>
      </c>
      <c r="D198" s="6" t="str">
        <f>CONCATENATE([2]Общая!G187," ",[2]Общая!H187," ",[2]Общая!I187," 
", [2]Общая!K187," ",[2]Общая!L187)</f>
        <v>Иванов Юрий Владимирович 
Специалист по эксплуатации 3 года, 11 месяца</v>
      </c>
      <c r="E198" s="7" t="str">
        <f>[2]Общая!M187</f>
        <v>очередная</v>
      </c>
      <c r="F198" s="7" t="str">
        <f>[2]Общая!R187</f>
        <v>IV группа до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"Дрогери ритейл"</v>
      </c>
      <c r="D199" s="6" t="str">
        <f>CONCATENATE([2]Общая!G188," ",[2]Общая!H188," ",[2]Общая!I188," 
", [2]Общая!K188," ",[2]Общая!L188)</f>
        <v>Ветлицкий Дмитрий Николаевич 
Специалист по эксплуатации 4 года, 11 месяца</v>
      </c>
      <c r="E199" s="7" t="str">
        <f>[2]Общая!M188</f>
        <v>очередная</v>
      </c>
      <c r="F199" s="7" t="str">
        <f>[2]Общая!R188</f>
        <v xml:space="preserve"> III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МБУ "Леспаркхоз"</v>
      </c>
      <c r="D200" s="6" t="str">
        <f>CONCATENATE([2]Общая!G189," ",[2]Общая!H189," ",[2]Общая!I189," 
", [2]Общая!K189," ",[2]Общая!L189)</f>
        <v>Гурылев Александр Владимирович 
Электромонтер по ремонту и обслуживанию электрооборудования 3 мес</v>
      </c>
      <c r="E200" s="7" t="str">
        <f>[2]Общая!M189</f>
        <v>первичная</v>
      </c>
      <c r="F200" s="7" t="str">
        <f>[2]Общая!R189</f>
        <v>II до 1000 В</v>
      </c>
      <c r="G200" s="7" t="str">
        <f>[2]Общая!N189</f>
        <v>оперативно-ремонтный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«РитейлСнаб»</v>
      </c>
      <c r="D201" s="6" t="str">
        <f>CONCATENATE([2]Общая!G190," ",[2]Общая!H190," ",[2]Общая!I190," 
", [2]Общая!K190," ",[2]Общая!L190)</f>
        <v>Камынин  Михаил Алексеевич 
Сервисный инженер 8 месяцев</v>
      </c>
      <c r="E201" s="7" t="str">
        <f>[2]Общая!M190</f>
        <v>первичная</v>
      </c>
      <c r="F201" s="7" t="str">
        <f>[2]Общая!R190</f>
        <v>II до 1000 В</v>
      </c>
      <c r="G201" s="7" t="str">
        <f>[2]Общая!N190</f>
        <v>административно-технический персонал, с правоми оперативно-ремонтного персонала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ООО «РитейлСнаб»</v>
      </c>
      <c r="D202" s="6" t="str">
        <f>CONCATENATE([2]Общая!G191," ",[2]Общая!H191," ",[2]Общая!I191," 
", [2]Общая!K191," ",[2]Общая!L191)</f>
        <v>Назаров Виктор Сергеевич 
Сервисный инженер 7 месяцев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административно-технический персонал, с правоми оперативно-ремонтного персонала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ООО "АГРАНА Фрут Московский регион"</v>
      </c>
      <c r="D203" s="6" t="str">
        <f>CONCATENATE([2]Общая!G192," ",[2]Общая!H192," ",[2]Общая!I192," 
", [2]Общая!K192," ",[2]Общая!L192)</f>
        <v>Игнатов Павел Николаевич 
Главный инженер 7 лет</v>
      </c>
      <c r="E203" s="7" t="str">
        <f>[2]Общая!M192</f>
        <v>первичная</v>
      </c>
      <c r="F203" s="7"/>
      <c r="G203" s="7" t="str">
        <f>[2]Общая!N192</f>
        <v>управленческий персонал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ООО "Тракпрофи плюс"</v>
      </c>
      <c r="D204" s="6" t="str">
        <f>CONCATENATE([2]Общая!G193," ",[2]Общая!H193," ",[2]Общая!I193," 
", [2]Общая!K193," ",[2]Общая!L193)</f>
        <v>Марасанов Павел Олегович 
Заведующий хозяйством 1 год</v>
      </c>
      <c r="E204" s="7" t="str">
        <f>[2]Общая!M193</f>
        <v>внеочередная</v>
      </c>
      <c r="F204" s="7" t="str">
        <f>[2]Общая!R193</f>
        <v>III до 1000В</v>
      </c>
      <c r="G204" s="7" t="str">
        <f>[2]Общая!N193</f>
        <v xml:space="preserve"> 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ООО "КОНТАКТ-РЕСУРС"</v>
      </c>
      <c r="D205" s="6" t="str">
        <f>CONCATENATE([2]Общая!G194," ",[2]Общая!H194," ",[2]Общая!I194," 
", [2]Общая!K194," ",[2]Общая!L194)</f>
        <v>Майорников Николай Петрович 
Начальник электроучастка 12 лет</v>
      </c>
      <c r="E205" s="7" t="str">
        <f>[2]Общая!M194</f>
        <v>очередная</v>
      </c>
      <c r="F205" s="7" t="str">
        <f>[2]Общая!R194</f>
        <v>V до и выше 1000В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ООО "ТК ТЕХНОЛОГИЯ ДВИЖЕНИЯ"</v>
      </c>
      <c r="D206" s="6" t="str">
        <f>CONCATENATE([2]Общая!G195," ",[2]Общая!H195," ",[2]Общая!I195," 
", [2]Общая!K195," ",[2]Общая!L195)</f>
        <v>Яковлев  Алексей  Михайлович 
Старший системный администратор 4 года</v>
      </c>
      <c r="E206" s="7" t="str">
        <f>[2]Общая!M195</f>
        <v xml:space="preserve">очередная </v>
      </c>
      <c r="F206" s="7" t="str">
        <f>[2]Общая!R195</f>
        <v>III До 1000В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ООО "ТК ТЕХНОЛОГИЯ ДВИЖЕНИЯ"</v>
      </c>
      <c r="D207" s="6" t="str">
        <f>CONCATENATE([2]Общая!G196," ",[2]Общая!H196," ",[2]Общая!I196," 
", [2]Общая!K196," ",[2]Общая!L196)</f>
        <v>Волков  Матвей  Александрович 
Системный администратор  1 год</v>
      </c>
      <c r="E207" s="7" t="str">
        <f>[2]Общая!M196</f>
        <v>первичная</v>
      </c>
      <c r="F207" s="7" t="str">
        <f>[2]Общая!R196</f>
        <v>II До 1000В</v>
      </c>
      <c r="G207" s="7" t="str">
        <f>[2]Общая!N196</f>
        <v>оперативный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ООО "Веллдан"</v>
      </c>
      <c r="D208" s="6" t="str">
        <f>CONCATENATE([2]Общая!G197," ",[2]Общая!H197," ",[2]Общая!I197," 
", [2]Общая!K197," ",[2]Общая!L197)</f>
        <v>Божанова Татьяна Константиновна 
Менеджер по охране труда 1,5</v>
      </c>
      <c r="E208" s="7" t="str">
        <f>[2]Общая!M197</f>
        <v>внеочередная</v>
      </c>
      <c r="F208" s="7" t="str">
        <f>[2]Общая!R197</f>
        <v>IV до и выше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ООО "ФУРТЕКС" ПРОИЗВОДСТВО ЭТИКЕТОК»</v>
      </c>
      <c r="D209" s="6" t="str">
        <f>CONCATENATE([2]Общая!G198," ",[2]Общая!H198," ",[2]Общая!I198," 
", [2]Общая!K198," ",[2]Общая!L198)</f>
        <v>Сальников  Максим  Анатольевич 
Генеральный директор 4 года</v>
      </c>
      <c r="E209" s="7" t="str">
        <f>[2]Общая!M198</f>
        <v>очередная</v>
      </c>
      <c r="F209" s="7" t="str">
        <f>[2]Общая!R198</f>
        <v>IV до 1000В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АО "ОРНИ.ТЕХ"</v>
      </c>
      <c r="D210" s="6" t="str">
        <f>CONCATENATE([2]Общая!G199," ",[2]Общая!H199," ",[2]Общая!I199," 
", [2]Общая!K199," ",[2]Общая!L199)</f>
        <v>Кондратьева Дарья Викторовна 
Генеральный директор 1 год 5 мес</v>
      </c>
      <c r="E210" s="7" t="str">
        <f>[2]Общая!M199</f>
        <v>первичная</v>
      </c>
      <c r="F210" s="7" t="str">
        <f>[2]Общая!R199</f>
        <v>II группа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ООО "Химпромстрой"</v>
      </c>
      <c r="D211" s="6" t="str">
        <f>CONCATENATE([2]Общая!G200," ",[2]Общая!H200," ",[2]Общая!I200," 
", [2]Общая!K200," ",[2]Общая!L200)</f>
        <v>Буторин Павел Борисович 
Генеральный директор 10</v>
      </c>
      <c r="E211" s="7" t="str">
        <f>[2]Общая!M200</f>
        <v>очередная</v>
      </c>
      <c r="F211" s="7" t="str">
        <f>[2]Общая!R200</f>
        <v>V группа до и выше 1000В</v>
      </c>
      <c r="G211" s="7" t="str">
        <f>[2]Общая!N200</f>
        <v xml:space="preserve"> 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ООО "Химпромстрой"</v>
      </c>
      <c r="D212" s="6" t="str">
        <f>CONCATENATE([2]Общая!G201," ",[2]Общая!H201," ",[2]Общая!I201," 
", [2]Общая!K201," ",[2]Общая!L201)</f>
        <v>Логинов Михаил Петрович 
Главный инженер 10</v>
      </c>
      <c r="E212" s="7" t="str">
        <f>[2]Общая!M201</f>
        <v>очередная</v>
      </c>
      <c r="F212" s="7" t="str">
        <f>[2]Общая!R201</f>
        <v>V группа до и выше 1000В</v>
      </c>
      <c r="G212" s="7" t="str">
        <f>[2]Общая!N201</f>
        <v xml:space="preserve"> 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ООО "Химпромстрой"</v>
      </c>
      <c r="D213" s="6" t="str">
        <f>CONCATENATE([2]Общая!G202," ",[2]Общая!H202," ",[2]Общая!I202," 
", [2]Общая!K202," ",[2]Общая!L202)</f>
        <v>Камлевич Рычард Станислалович 
Инженер 10</v>
      </c>
      <c r="E213" s="7" t="str">
        <f>[2]Общая!M202</f>
        <v>очередная</v>
      </c>
      <c r="F213" s="7" t="str">
        <f>[2]Общая!R202</f>
        <v>V группа до и выше 1000В</v>
      </c>
      <c r="G213" s="7" t="str">
        <f>[2]Общая!N202</f>
        <v xml:space="preserve"> 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ООО "ЭнергоСервис"</v>
      </c>
      <c r="D214" s="6" t="str">
        <f>CONCATENATE([2]Общая!G203," ",[2]Общая!H203," ",[2]Общая!I203," 
", [2]Общая!K203," ",[2]Общая!L203)</f>
        <v>Мухтасибов Руслан Шамилович 
Сварщик 5 лет</v>
      </c>
      <c r="E214" s="7" t="str">
        <f>[2]Общая!M203</f>
        <v>первичная</v>
      </c>
      <c r="F214" s="7" t="str">
        <f>[2]Общая!R203</f>
        <v>II до 1000 В</v>
      </c>
      <c r="G214" s="7" t="str">
        <f>[2]Общая!N203</f>
        <v>ремонтный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ООО "ПОЖАРНЫЕ ТЕХНОЛОГИИ"</v>
      </c>
      <c r="D215" s="6" t="str">
        <f>CONCATENATE([2]Общая!G204," ",[2]Общая!H204," ",[2]Общая!I204," 
", [2]Общая!K204," ",[2]Общая!L204)</f>
        <v>Попович Павел Анатольевич 
Заместитель директора по производству 7 лет</v>
      </c>
      <c r="E215" s="7" t="str">
        <f>[2]Общая!M204</f>
        <v>внеочередная</v>
      </c>
      <c r="F215" s="7" t="str">
        <f>[2]Общая!R204</f>
        <v>III до и выше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ООО "ПОЖАРНЫЕ ТЕХНОЛОГИИ"</v>
      </c>
      <c r="D216" s="6" t="str">
        <f>CONCATENATE([2]Общая!G205," ",[2]Общая!H205," ",[2]Общая!I205," 
", [2]Общая!K205," ",[2]Общая!L205)</f>
        <v>Сидоркин Олег Викторович 
Наполнитель баллонов 10 лет</v>
      </c>
      <c r="E216" s="7" t="str">
        <f>[2]Общая!M205</f>
        <v>первичная</v>
      </c>
      <c r="F216" s="7" t="str">
        <f>[2]Общая!R205</f>
        <v>II до 1000 В</v>
      </c>
      <c r="G216" s="7" t="str">
        <f>[2]Общая!N205</f>
        <v>ремонтный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ООО "ПОЖАРНЫЕ ТЕХНОЛОГИИ"</v>
      </c>
      <c r="D217" s="6" t="str">
        <f>CONCATENATE([2]Общая!G206," ",[2]Общая!H206," ",[2]Общая!I206," 
", [2]Общая!K206," ",[2]Общая!L206)</f>
        <v>Пчелин Евгений Викторович 
Станочник широкого профиля 15 лет</v>
      </c>
      <c r="E217" s="7" t="str">
        <f>[2]Общая!M206</f>
        <v>внеочередная</v>
      </c>
      <c r="F217" s="7" t="str">
        <f>[2]Общая!R206</f>
        <v>II до 1000 В</v>
      </c>
      <c r="G217" s="7" t="str">
        <f>[2]Общая!N206</f>
        <v>ремонтный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ООО "ПОЖАРНЫЕ ТЕХНОЛОГИИ"</v>
      </c>
      <c r="D218" s="6" t="str">
        <f>CONCATENATE([2]Общая!G207," ",[2]Общая!H207," ",[2]Общая!I207," 
", [2]Общая!K207," ",[2]Общая!L207)</f>
        <v>Лобеев  Сергей  Олегович 
Начальник участка 15 лет</v>
      </c>
      <c r="E218" s="7" t="str">
        <f>[2]Общая!M207</f>
        <v>внеочередная</v>
      </c>
      <c r="F218" s="7" t="str">
        <f>[2]Общая!R207</f>
        <v>II до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ООО "СТАНКОТЕХ-Коломна"</v>
      </c>
      <c r="D219" s="6" t="str">
        <f>CONCATENATE([2]Общая!G208," ",[2]Общая!H208," ",[2]Общая!I208," 
", [2]Общая!K208," ",[2]Общая!L208)</f>
        <v>Калашников  Александр Николаевич 
Генеральный директор 11 лет</v>
      </c>
      <c r="E219" s="7" t="str">
        <f>[2]Общая!M208</f>
        <v>внеочередная</v>
      </c>
      <c r="F219" s="7" t="str">
        <f>[2]Общая!R208</f>
        <v>III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6" t="str">
        <f>[2]Общая!E209</f>
        <v>ООО "СТАНКОТЕХ-Коломна"</v>
      </c>
      <c r="D220" s="6" t="str">
        <f>CONCATENATE([2]Общая!G209," ",[2]Общая!H209," ",[2]Общая!I209," 
", [2]Общая!K209," ",[2]Общая!L209)</f>
        <v>Чубуков Максим Игоревич 
Слесарь-монтажник 5 лет</v>
      </c>
      <c r="E220" s="7" t="str">
        <f>[2]Общая!M209</f>
        <v>внеочередная</v>
      </c>
      <c r="F220" s="7" t="str">
        <f>[2]Общая!R209</f>
        <v>III до 1000 В</v>
      </c>
      <c r="G220" s="7" t="str">
        <f>[2]Общая!N209</f>
        <v>ремонтный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16" t="str">
        <f>[2]Общая!E210</f>
        <v>АО НПП "Термотекс"</v>
      </c>
      <c r="D221" s="6" t="str">
        <f>CONCATENATE([2]Общая!G210," ",[2]Общая!H210," ",[2]Общая!I210," 
", [2]Общая!K210," ",[2]Общая!L210)</f>
        <v>Иванова-Рахмановская Марина Владимировна 
Специалист по промышленной безопасности, охране окружающей среды и экологии 10 мес</v>
      </c>
      <c r="E221" s="7" t="str">
        <f>[2]Общая!M210</f>
        <v>первичная</v>
      </c>
      <c r="F221" s="7"/>
      <c r="G221" s="7" t="str">
        <f>[2]Общая!N210</f>
        <v>управленческий персонал</v>
      </c>
      <c r="H221" s="15" t="str">
        <f>[2]Общая!S210</f>
        <v>ПТЭТЭ</v>
      </c>
      <c r="I221" s="8">
        <f>[2]Общая!V210</f>
        <v>0.60416666666666696</v>
      </c>
    </row>
    <row r="222" spans="2:9" ht="90" customHeight="1" x14ac:dyDescent="0.25">
      <c r="B222" s="2">
        <v>208</v>
      </c>
      <c r="C222" s="16" t="str">
        <f>[2]Общая!E211</f>
        <v>АО НПП "Термотекс"</v>
      </c>
      <c r="D222" s="6" t="str">
        <f>CONCATENATE([2]Общая!G211," ",[2]Общая!H211," ",[2]Общая!I211," 
", [2]Общая!K211," ",[2]Общая!L211)</f>
        <v>Лобачёва  Юлия Владимирович 
Начальник котельной 3 года</v>
      </c>
      <c r="E222" s="7" t="str">
        <f>[2]Общая!M211</f>
        <v>первичная</v>
      </c>
      <c r="F222" s="7"/>
      <c r="G222" s="7" t="str">
        <f>[2]Общая!N211</f>
        <v>ведущий специалист по охране труда</v>
      </c>
      <c r="H222" s="15" t="str">
        <f>[2]Общая!S211</f>
        <v>ПТЭТЭ</v>
      </c>
      <c r="I222" s="8">
        <f>[2]Общая!V211</f>
        <v>0.60416666666666696</v>
      </c>
    </row>
    <row r="223" spans="2:9" ht="79.5" customHeight="1" x14ac:dyDescent="0.25">
      <c r="B223" s="2">
        <v>209</v>
      </c>
      <c r="C223" s="16" t="str">
        <f>[2]Общая!E212</f>
        <v>ООО "ЭНЕРГОСТАНДАРТ"</v>
      </c>
      <c r="D223" s="6" t="str">
        <f>CONCATENATE([2]Общая!G212," ",[2]Общая!H212," ",[2]Общая!I212," 
", [2]Общая!K212," ",[2]Общая!L212)</f>
        <v>Маслов  Вадим Александрович 
Генеральный директор 8 лет</v>
      </c>
      <c r="E223" s="7" t="str">
        <f>[2]Общая!M212</f>
        <v>очередная</v>
      </c>
      <c r="F223" s="7" t="str">
        <f>[2]Общая!R212</f>
        <v>V до и выше 1000 В</v>
      </c>
      <c r="G223" s="7" t="str">
        <f>[2]Общая!N212</f>
        <v>административно-технический персонал, с правом испытания оборудования повышенным напряжением</v>
      </c>
      <c r="H223" s="15" t="str">
        <f>[2]Общая!S212</f>
        <v>ПТЭЭСиС</v>
      </c>
      <c r="I223" s="8">
        <f>[2]Общая!V212</f>
        <v>0.625</v>
      </c>
    </row>
    <row r="224" spans="2:9" ht="81" customHeight="1" x14ac:dyDescent="0.25"/>
    <row r="225" spans="4:7" ht="92.25" customHeight="1" x14ac:dyDescent="0.25">
      <c r="D225" s="11" t="s">
        <v>19</v>
      </c>
      <c r="E225" s="10"/>
      <c r="F225" s="10"/>
      <c r="G225" s="10"/>
    </row>
    <row r="226" spans="4:7" ht="99.75" customHeight="1" x14ac:dyDescent="0.25"/>
    <row r="227" spans="4:7" ht="98.25" customHeight="1" x14ac:dyDescent="0.25"/>
    <row r="228" spans="4:7" ht="84" customHeight="1" x14ac:dyDescent="0.25"/>
    <row r="229" spans="4:7" ht="81" customHeight="1" x14ac:dyDescent="0.25"/>
    <row r="230" spans="4:7" ht="78" customHeight="1" x14ac:dyDescent="0.25"/>
    <row r="231" spans="4:7" ht="72" customHeight="1" x14ac:dyDescent="0.25"/>
    <row r="232" spans="4:7" ht="82.5" customHeight="1" x14ac:dyDescent="0.25"/>
    <row r="233" spans="4:7" ht="88.5" customHeight="1" x14ac:dyDescent="0.25"/>
    <row r="234" spans="4:7" ht="110.25" customHeight="1" x14ac:dyDescent="0.25"/>
    <row r="235" spans="4:7" ht="101.25" customHeight="1" x14ac:dyDescent="0.25"/>
    <row r="236" spans="4:7" ht="99.75" customHeight="1" x14ac:dyDescent="0.25"/>
    <row r="237" spans="4:7" ht="78" customHeight="1" x14ac:dyDescent="0.25"/>
    <row r="238" spans="4:7" ht="79.5" customHeight="1" x14ac:dyDescent="0.25"/>
    <row r="239" spans="4:7" ht="85.5" customHeight="1" x14ac:dyDescent="0.25"/>
    <row r="240" spans="4:7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79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4" manualBreakCount="4">
    <brk id="172" max="8" man="1"/>
    <brk id="192" max="8" man="1"/>
    <brk id="202" max="8" man="1"/>
    <brk id="2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2024-08-23T12:03:04Z</cp:lastPrinted>
  <dcterms:created xsi:type="dcterms:W3CDTF">2015-06-05T18:19:34Z</dcterms:created>
  <dcterms:modified xsi:type="dcterms:W3CDTF">2024-08-23T12:09:42Z</dcterms:modified>
</cp:coreProperties>
</file>